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'Доходы'!$H$124</definedName>
    <definedName name="LAST_CELL" localSheetId="2">'Источники'!$F$23</definedName>
    <definedName name="LAST_CELL" localSheetId="1">'Расходы'!$F$555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'Доходы'!$A$124</definedName>
    <definedName name="REND_1" localSheetId="2">'Источники'!$A$23</definedName>
    <definedName name="REND_1" localSheetId="1">'Расходы'!$A$556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<sst xmlns="http://schemas.openxmlformats.org/spreadsheetml/2006/main" count="2229" uniqueCount="997">
  <si>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</si>
  <si>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</si>
  <si>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</si>
  <si>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</si>
  <si>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</si>
  <si>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</si>
  <si>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</si>
  <si>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003 11105025130000120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</si>
  <si>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</si>
  <si>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</si>
  <si>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</si>
  <si>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</si>
  <si>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</si>
  <si>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</si>
  <si>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</si>
  <si>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</si>
  <si>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</si>
  <si>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</si>
  <si>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</si>
  <si>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</si>
  <si>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</si>
  <si>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</si>
  <si>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</si>
  <si>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</si>
  <si>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</si>
  <si>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</si>
  <si>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</si>
  <si>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</si>
  <si>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</si>
  <si>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</si>
  <si>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</si>
  <si>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</si>
  <si>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</si>
  <si>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</si>
  <si>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</si>
  <si>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</si>
  <si>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</si>
  <si>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</si>
  <si>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</si>
  <si>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</si>
  <si>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</si>
  <si>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</si>
  <si>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</si>
  <si>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</si>
  <si>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</si>
  <si>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</si>
  <si>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</si>
  <si>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</si>
  <si>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ПРОЧИЕ НЕНАЛОГОВЫЕ ДОХОДЫ</t>
  </si>
  <si>
    <t>000 11700000000000000</t>
  </si>
  <si>
    <t>Невыясненные поступления</t>
  </si>
  <si>
    <t>003 11701000000000180</t>
  </si>
  <si>
    <t>Невыясненные поступления, зачисляемые в бюджеты городских поселений</t>
  </si>
  <si>
    <t>003 11701050130000180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</si>
  <si>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</si>
  <si>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</si>
  <si>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</si>
  <si>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</si>
  <si>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001 11705050130000180</t>
  </si>
  <si>
    <t>003 11705050130000180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</si>
  <si>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</si>
  <si>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</si>
  <si>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</si>
  <si>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</si>
  <si>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</si>
  <si>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002 20210000000000150</t>
  </si>
  <si>
    <t>Дотации на выравнивание бюджетной обеспеченности</t>
  </si>
  <si>
    <t>002 20215001000000150</t>
  </si>
  <si>
    <t>Дотации бюджетам городских поселений на выравнивание бюджетной обеспеченности</t>
  </si>
  <si>
    <t>002 20215001130000150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</si>
  <si>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</si>
  <si>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</si>
  <si>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</si>
  <si>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</si>
  <si>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</si>
  <si>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</si>
  <si>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</si>
  <si>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</si>
  <si>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</si>
  <si>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</si>
  <si>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на реализацию мероприятий по обеспечению жильем молодых семей</t>
  </si>
  <si>
    <t>001 20225497000000150</t>
  </si>
  <si>
    <t>Субсидии бюджетам городских поселений на реализацию мероприятий по обеспечению жильем молодых семей</t>
  </si>
  <si>
    <t>001 20225497130000150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</si>
  <si>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</si>
  <si>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</si>
  <si>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</si>
  <si>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</si>
  <si>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</si>
  <si>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</si>
  <si>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</si>
  <si>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</si>
  <si>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</si>
  <si>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</si>
  <si>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</si>
  <si>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</si>
  <si>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</si>
  <si>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</si>
  <si>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</si>
  <si>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</si>
  <si>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</si>
  <si>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</si>
  <si>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</si>
  <si>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</si>
  <si>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</si>
  <si>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</si>
  <si>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</si>
  <si>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</si>
  <si>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</si>
  <si>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</si>
  <si>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</si>
  <si>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</si>
  <si>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</si>
  <si>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001 21800000130000150</t>
  </si>
  <si>
    <t>Доходы бюджетов городских поселений от возврата организациями остатков субсидий прошлых лет</t>
  </si>
  <si>
    <t>001 21805000130000150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</si>
  <si>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</si>
  <si>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</si>
  <si>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</si>
  <si>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</si>
  <si>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</si>
  <si>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</si>
  <si>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</si>
  <si>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</si>
  <si>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</si>
  <si>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</si>
  <si>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Обеспечение деятельности органов местного самоуправления МО Сертолово</t>
  </si>
  <si>
    <t xml:space="preserve">000 0102 2700000000 000 </t>
  </si>
  <si>
    <t>Глава МО Сертолово</t>
  </si>
  <si>
    <t xml:space="preserve">000 0102 2710000000 000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</si>
  <si>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</si>
  <si>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000 0102 2710000000 100 </t>
  </si>
  <si>
    <t>Расходы на выплаты персоналу государственных (муниципальных) органов</t>
  </si>
  <si>
    <t xml:space="preserve">000 0102 2710000000 120 </t>
  </si>
  <si>
    <t>Фонд оплаты труда государственных (муниципальных) органов</t>
  </si>
  <si>
    <t xml:space="preserve">000 0102 2710000000 121 </t>
  </si>
  <si>
    <t>Иные выплаты персоналу государственных (муниципальных) органов, за исключением фонда оплаты труда</t>
  </si>
  <si>
    <t xml:space="preserve">000 0102 2710000000 122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</si>
  <si>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</si>
  <si>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000 0102 2710000000 129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</si>
  <si>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</si>
  <si>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</si>
  <si>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000 0103 2700000000 000 </t>
  </si>
  <si>
    <t>Председатель совета депутатов МО Сертолово и его заместители</t>
  </si>
  <si>
    <t xml:space="preserve">000 0103 2720000000 000 </t>
  </si>
  <si>
    <t xml:space="preserve">000 0103 2720000000 100 </t>
  </si>
  <si>
    <t xml:space="preserve">000 0103 2720000000 120 </t>
  </si>
  <si>
    <t xml:space="preserve">000 0103 2720000000 121 </t>
  </si>
  <si>
    <t xml:space="preserve">000 0103 2720000000 122 </t>
  </si>
  <si>
    <t xml:space="preserve">000 0103 2720000000 129 </t>
  </si>
  <si>
    <t>Аппарат представительного органа МО Сертолово</t>
  </si>
  <si>
    <t xml:space="preserve">000 0103 2740000000 000 </t>
  </si>
  <si>
    <t xml:space="preserve">000 0103 2740000000 100 </t>
  </si>
  <si>
    <t xml:space="preserve">000 0103 2740000000 120 </t>
  </si>
  <si>
    <t xml:space="preserve">000 0103 2740000000 121 </t>
  </si>
  <si>
    <t xml:space="preserve">000 0103 2740000000 122 </t>
  </si>
  <si>
    <t xml:space="preserve">000 0103 2740000000 129 </t>
  </si>
  <si>
    <t>Закупка товаров, работ и услуг для обеспечения государственных (муниципальных) нужд</t>
  </si>
  <si>
    <t xml:space="preserve">000 0103 2740000000 200 </t>
  </si>
  <si>
    <t>Иные закупки товаров, работ и услуг для обеспечения государственных (муниципальных) нужд</t>
  </si>
  <si>
    <t xml:space="preserve">000 0103 2740000000 240 </t>
  </si>
  <si>
    <t>Прочая закупка товаров, работ и услуг</t>
  </si>
  <si>
    <t xml:space="preserve">000 0103 2740000000 244 </t>
  </si>
  <si>
    <t>Иные бюджетные ассигнования</t>
  </si>
  <si>
    <t xml:space="preserve">000 0103 2740000000 800 </t>
  </si>
  <si>
    <t>Уплата налогов, сборов и иных платежей</t>
  </si>
  <si>
    <t xml:space="preserve">000 0103 2740000000 850 </t>
  </si>
  <si>
    <t>Уплата иных платежей</t>
  </si>
  <si>
    <t xml:space="preserve">000 0103 2740000000 853 </t>
  </si>
  <si>
    <t>Депутаты представительного органа МО Сертолово</t>
  </si>
  <si>
    <t xml:space="preserve">000 0103 2760000000 000 </t>
  </si>
  <si>
    <t xml:space="preserve">000 0103 2760000000 100 </t>
  </si>
  <si>
    <t xml:space="preserve">000 0103 2760000000 120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</si>
  <si>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</si>
  <si>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000 0103 2760000000 123 </t>
  </si>
  <si>
    <t xml:space="preserve">000 0103 2900000000 000 </t>
  </si>
  <si>
    <t>Непрограммные расходы</t>
  </si>
  <si>
    <t xml:space="preserve">000 0103 2990000000 000 </t>
  </si>
  <si>
    <t>Иные межбюджетные трансферты бюджету МО "Всеволожский муниципальный район" Ленинградской области на реализацию переданной части полномочий по осуществлению внешнего муниципального финансового контроля</t>
  </si>
  <si>
    <t xml:space="preserve">000 0103 2990069190 000 </t>
  </si>
  <si>
    <t>Межбюджетные трансферты</t>
  </si>
  <si>
    <t xml:space="preserve">000 0103 2990069190 500 </t>
  </si>
  <si>
    <t xml:space="preserve">000 0103 2990069190 540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</si>
  <si>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</si>
  <si>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</si>
  <si>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000 0104 2700000000 000 </t>
  </si>
  <si>
    <t>Глава администрации МО Сертолово</t>
  </si>
  <si>
    <t xml:space="preserve">000 0104 2730000000 000 </t>
  </si>
  <si>
    <t xml:space="preserve">000 0104 2730000000 100 </t>
  </si>
  <si>
    <t xml:space="preserve">000 0104 2730000000 120 </t>
  </si>
  <si>
    <t xml:space="preserve">000 0104 2730000000 121 </t>
  </si>
  <si>
    <t xml:space="preserve">000 0104 2730000000 129 </t>
  </si>
  <si>
    <t>Аппарат исполнительных органов МО Сертолово</t>
  </si>
  <si>
    <t xml:space="preserve">000 0104 2750000000 000 </t>
  </si>
  <si>
    <t xml:space="preserve">000 0104 2750000000 100 </t>
  </si>
  <si>
    <t xml:space="preserve">000 0104 2750000000 120 </t>
  </si>
  <si>
    <t xml:space="preserve">000 0104 2750000000 121 </t>
  </si>
  <si>
    <t xml:space="preserve">000 0104 2750000000 122 </t>
  </si>
  <si>
    <t xml:space="preserve">000 0104 2750000000 129 </t>
  </si>
  <si>
    <t xml:space="preserve">000 0104 2750000000 200 </t>
  </si>
  <si>
    <t xml:space="preserve">000 0104 2750000000 240 </t>
  </si>
  <si>
    <t xml:space="preserve">000 0104 2750000000 244 </t>
  </si>
  <si>
    <t xml:space="preserve">000 0104 2750000000 800 </t>
  </si>
  <si>
    <t xml:space="preserve">000 0104 2750000000 850 </t>
  </si>
  <si>
    <t xml:space="preserve">000 0104 2750000000 853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</si>
  <si>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</si>
  <si>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</si>
  <si>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000 0106 2700000000 000 </t>
  </si>
  <si>
    <t xml:space="preserve">000 0106 2750000000 000 </t>
  </si>
  <si>
    <t xml:space="preserve">000 0106 2750000000 100 </t>
  </si>
  <si>
    <t xml:space="preserve">000 0106 2750000000 120 </t>
  </si>
  <si>
    <t xml:space="preserve">000 0106 2750000000 121 </t>
  </si>
  <si>
    <t xml:space="preserve">000 0106 2750000000 122 </t>
  </si>
  <si>
    <t xml:space="preserve">000 0106 2750000000 129 </t>
  </si>
  <si>
    <t xml:space="preserve">000 0106 2750000000 200 </t>
  </si>
  <si>
    <t xml:space="preserve">000 0106 2750000000 240 </t>
  </si>
  <si>
    <t xml:space="preserve">000 0106 2750000000 244 </t>
  </si>
  <si>
    <t xml:space="preserve">000 0106 2750000000 800 </t>
  </si>
  <si>
    <t xml:space="preserve">000 0106 2750000000 850 </t>
  </si>
  <si>
    <t xml:space="preserve">000 0106 2750000000 853 </t>
  </si>
  <si>
    <t>Обеспечение проведения выборов и референдумов</t>
  </si>
  <si>
    <t xml:space="preserve">000 0107 0000000000 000 </t>
  </si>
  <si>
    <t xml:space="preserve">000 0107 2800000000 000 </t>
  </si>
  <si>
    <t>Проведение выборов и референдумов</t>
  </si>
  <si>
    <t xml:space="preserve">000 0107 2810000000 000 </t>
  </si>
  <si>
    <t>Подготовка и проведение выборов в представительный орган местного самоуправления МО Сертолово</t>
  </si>
  <si>
    <t xml:space="preserve">000 0107 2810011010 000 </t>
  </si>
  <si>
    <t xml:space="preserve">000 0107 2810011010 200 </t>
  </si>
  <si>
    <t xml:space="preserve">000 0107 2810011010 240 </t>
  </si>
  <si>
    <t xml:space="preserve">000 0107 2810011010 244 </t>
  </si>
  <si>
    <t>Резервные фонды</t>
  </si>
  <si>
    <t xml:space="preserve">000 0111 0000000000 000 </t>
  </si>
  <si>
    <t xml:space="preserve">000 0111 2900000000 000 </t>
  </si>
  <si>
    <t xml:space="preserve">000 0111 2990000000 000 </t>
  </si>
  <si>
    <t>Резервный фонд администрации МО Сертолово</t>
  </si>
  <si>
    <t xml:space="preserve">000 0111 2990099050 000 </t>
  </si>
  <si>
    <t xml:space="preserve">000 0111 2990099050 800 </t>
  </si>
  <si>
    <t>Резервные средства</t>
  </si>
  <si>
    <t xml:space="preserve">000 0111 2990099050 870 </t>
  </si>
  <si>
    <t>Другие общегосударственные вопросы</t>
  </si>
  <si>
    <t xml:space="preserve">000 0113 0000000000 000 </t>
  </si>
  <si>
    <t>Муниципальная программа МО Сертолово "Профилактика и противодействие коррупции в мунииципальном образовании Сертолово Всеволожского муниципального района Ленинградской области" на 2017-2019 годы</t>
  </si>
  <si>
    <t xml:space="preserve">000 0113 1000000000 000 </t>
  </si>
  <si>
    <t>Организация мероприятий направленных на профилактику и противодействие коррупции в МО Сертолово</t>
  </si>
  <si>
    <t xml:space="preserve">000 0113 1000020010 000 </t>
  </si>
  <si>
    <t xml:space="preserve">000 0113 1000020010 200 </t>
  </si>
  <si>
    <t xml:space="preserve">000 0113 1000020010 240 </t>
  </si>
  <si>
    <t xml:space="preserve">000 0113 1000020010 244 </t>
  </si>
  <si>
    <t>Предоставление субсидий бюджетным, автономным учреждениям и иным некоммерческим организациям</t>
  </si>
  <si>
    <t xml:space="preserve">000 0113 1000020010 600 </t>
  </si>
  <si>
    <t>Субсидии автономным учреждениям</t>
  </si>
  <si>
    <t xml:space="preserve">000 0113 1000020010 620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</si>
  <si>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</si>
  <si>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000 0113 1000020010 621 </t>
  </si>
  <si>
    <t>Муниципальная программа МО Сертолово "Безопасный город Сертолово" на 2017-2019 годы</t>
  </si>
  <si>
    <t xml:space="preserve">000 0113 2000000000 000 </t>
  </si>
  <si>
    <t>Организация деятельности добровольной народной дружины по охране общественного порядка</t>
  </si>
  <si>
    <t xml:space="preserve">000 0113 200002А010 000 </t>
  </si>
  <si>
    <t xml:space="preserve">000 0113 200002А010 600 </t>
  </si>
  <si>
    <t xml:space="preserve">000 0113 200002А010 620 </t>
  </si>
  <si>
    <t xml:space="preserve">000 0113 200002А010 621 </t>
  </si>
  <si>
    <t>Муниципальная программа МО Сертолово "Информирование населения о деятельности органов местного самоуправления МО Сертолово" на 2019-2021 годы</t>
  </si>
  <si>
    <t xml:space="preserve">000 0113 2100000000 000 </t>
  </si>
  <si>
    <t>Обеспечение функционирования официального сайта администрации МО Сертолово</t>
  </si>
  <si>
    <t xml:space="preserve">000 0113 210002Б020 000 </t>
  </si>
  <si>
    <t xml:space="preserve">000 0113 210002Б020 200 </t>
  </si>
  <si>
    <t xml:space="preserve">000 0113 210002Б020 240 </t>
  </si>
  <si>
    <t xml:space="preserve">000 0113 210002Б020 244 </t>
  </si>
  <si>
    <t xml:space="preserve">000 0113 2700000000 000 </t>
  </si>
  <si>
    <t xml:space="preserve">000 0113 2750000000 000 </t>
  </si>
  <si>
    <t xml:space="preserve">000 0113 2750000000 100 </t>
  </si>
  <si>
    <t xml:space="preserve">000 0113 2750000000 120 </t>
  </si>
  <si>
    <t xml:space="preserve">000 0113 2750000000 121 </t>
  </si>
  <si>
    <t xml:space="preserve">000 0113 2750000000 122 </t>
  </si>
  <si>
    <t xml:space="preserve">000 0113 2750000000 129 </t>
  </si>
  <si>
    <t xml:space="preserve">000 0113 2750000000 200 </t>
  </si>
  <si>
    <t xml:space="preserve">000 0113 2750000000 240 </t>
  </si>
  <si>
    <t xml:space="preserve">000 0113 2750000000 244 </t>
  </si>
  <si>
    <t xml:space="preserve">000 0113 2900000000 000 </t>
  </si>
  <si>
    <t xml:space="preserve">000 0113 2990000000 000 </t>
  </si>
  <si>
    <t>Ежегодный членский взнос членов ассоциации "Совет муниципальных образований Ленинградской области"</t>
  </si>
  <si>
    <t xml:space="preserve">000 0113 2990009030 000 </t>
  </si>
  <si>
    <t xml:space="preserve">000 0113 2990009030 800 </t>
  </si>
  <si>
    <t xml:space="preserve">000 0113 2990009030 850 </t>
  </si>
  <si>
    <t xml:space="preserve">000 0113 2990009030 853 </t>
  </si>
  <si>
    <t>Исполнение судебных актов, вступивших в законную силу, по искам к МО Сертолово, как к субъекту Российской Федерации</t>
  </si>
  <si>
    <t xml:space="preserve">000 0113 2990009040 000 </t>
  </si>
  <si>
    <t xml:space="preserve">000 0113 2990009040 800 </t>
  </si>
  <si>
    <t>Исполнение судебных актов</t>
  </si>
  <si>
    <t xml:space="preserve">000 0113 2990009040 830 </t>
  </si>
  <si>
    <t>Исполнение судебных актов Российской Федерации и мировых соглашений по возмещению причиненного вреда</t>
  </si>
  <si>
    <t xml:space="preserve">000 0113 2990009040 831 </t>
  </si>
  <si>
    <t>Оценка недвижимости, признание прав и регулирование отношений по муниципальной собственности</t>
  </si>
  <si>
    <t xml:space="preserve">000 0113 2990009070 000 </t>
  </si>
  <si>
    <t xml:space="preserve">000 0113 2990009070 200 </t>
  </si>
  <si>
    <t xml:space="preserve">000 0113 2990009070 240 </t>
  </si>
  <si>
    <t xml:space="preserve">000 0113 2990009070 244 </t>
  </si>
  <si>
    <t>Содержание и обслуживание объектов имущества казны МО Сертолово</t>
  </si>
  <si>
    <t xml:space="preserve">000 0113 2990009080 000 </t>
  </si>
  <si>
    <t xml:space="preserve">000 0113 2990009080 200 </t>
  </si>
  <si>
    <t xml:space="preserve">000 0113 2990009080 240 </t>
  </si>
  <si>
    <t xml:space="preserve">000 0113 2990009080 244 </t>
  </si>
  <si>
    <t>Прочие выплаты по обязательствам муниципального образования</t>
  </si>
  <si>
    <t xml:space="preserve">000 0113 2990009999 000 </t>
  </si>
  <si>
    <t xml:space="preserve">000 0113 2990009999 200 </t>
  </si>
  <si>
    <t xml:space="preserve">000 0113 2990009999 240 </t>
  </si>
  <si>
    <t xml:space="preserve">000 0113 2990009999 244 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</si>
  <si>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обеспечению жилыми помещениями проживающих в МО Сертолово отдельных категорий граждан, нуждающихся в жилых помещениях, с целью реализации федеральных и региональных целевых программ</t>
  </si>
  <si>
    <t xml:space="preserve">000 0113 2990069230 000 </t>
  </si>
  <si>
    <t xml:space="preserve">000 0113 2990069230 500 </t>
  </si>
  <si>
    <t xml:space="preserve">000 0113 2990069230 540 </t>
  </si>
  <si>
    <t>Исполнение обязательств в рамках реализации решения совета депутатов МО Сертолово № 10 от 27.03.2014 года</t>
  </si>
  <si>
    <t xml:space="preserve">000 0113 2990089140 000 </t>
  </si>
  <si>
    <t>Социальное обеспечение и иные выплаты населению</t>
  </si>
  <si>
    <t xml:space="preserve">000 0113 2990089140 300 </t>
  </si>
  <si>
    <t>Публичные нормативные выплаты гражданам несоциального характера</t>
  </si>
  <si>
    <t xml:space="preserve">000 0113 2990089140 330 </t>
  </si>
  <si>
    <t>Реализация непрограммных направлений расходов МО Сертолово</t>
  </si>
  <si>
    <t xml:space="preserve">000 0113 2990099999 000 </t>
  </si>
  <si>
    <t xml:space="preserve">000 0113 2990099999 200 </t>
  </si>
  <si>
    <t xml:space="preserve">000 0113 2990099999 240 </t>
  </si>
  <si>
    <t xml:space="preserve">000 0113 2990099999 244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</si>
  <si>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</si>
  <si>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</si>
  <si>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</si>
  <si>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</si>
  <si>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</si>
  <si>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000 0203 2990000000 000 </t>
  </si>
  <si>
    <t>Расходы бюджета МО Сертолово, связанные с осуществлением полномочий по первичному воинскому учету на территориях, где отсутствуют военные комиссариаты, за счет субвенций из федерального бюджета</t>
  </si>
  <si>
    <t xml:space="preserve">000 0203 2990051180 000 </t>
  </si>
  <si>
    <t xml:space="preserve">000 0203 2990051180 100 </t>
  </si>
  <si>
    <t xml:space="preserve">000 0203 2990051180 120 </t>
  </si>
  <si>
    <t xml:space="preserve">000 0203 2990051180 121 </t>
  </si>
  <si>
    <t xml:space="preserve">000 0203 2990051180 129 </t>
  </si>
  <si>
    <t xml:space="preserve">000 0203 2990051180 200 </t>
  </si>
  <si>
    <t xml:space="preserve">000 0203 2990051180 240 </t>
  </si>
  <si>
    <t xml:space="preserve">000 0203 2990051180 244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</si>
  <si>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</si>
  <si>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</si>
  <si>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</si>
  <si>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</si>
  <si>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000 0309 2000000000 000 </t>
  </si>
  <si>
    <t>Профилактика терроризма и экстремизма</t>
  </si>
  <si>
    <t xml:space="preserve">000 0309 200002А020 000 </t>
  </si>
  <si>
    <t xml:space="preserve">000 0309 200002А020 200 </t>
  </si>
  <si>
    <t xml:space="preserve">000 0309 200002А020 240 </t>
  </si>
  <si>
    <t xml:space="preserve">000 0309 200002А020 244 </t>
  </si>
  <si>
    <t>Осуществление мероприятий по защите населения и территории от чрезвычайных ситуаций природного и техногенного характера</t>
  </si>
  <si>
    <t xml:space="preserve">000 0309 200002А030 000 </t>
  </si>
  <si>
    <t xml:space="preserve">000 0309 200002А030 200 </t>
  </si>
  <si>
    <t xml:space="preserve">000 0309 200002А030 240 </t>
  </si>
  <si>
    <t xml:space="preserve">000 0309 200002А030 244 </t>
  </si>
  <si>
    <t xml:space="preserve">000 0309 2900000000 000 </t>
  </si>
  <si>
    <t xml:space="preserve">000 0309 2990000000 000 </t>
  </si>
  <si>
    <t>Подготовка населения и организаций к действиям в чрезвычайной ситуации в мирное и военное время</t>
  </si>
  <si>
    <t xml:space="preserve">000 0309 2990029140 000 </t>
  </si>
  <si>
    <t xml:space="preserve">000 0309 2990029140 200 </t>
  </si>
  <si>
    <t xml:space="preserve">000 0309 2990029140 240 </t>
  </si>
  <si>
    <t xml:space="preserve">000 0309 2990029140 244 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</si>
  <si>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</si>
  <si>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Руководитель ____________________________</t>
  </si>
  <si>
    <t>И.В.Карачёва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</si>
  <si>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</si>
  <si>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</si>
  <si>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</si>
  <si>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</si>
  <si>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>Е.М.Матюшева</t>
  </si>
  <si>
    <t xml:space="preserve">                 (подпись)          </t>
  </si>
  <si>
    <t>Главный бухгалтер________________________</t>
  </si>
  <si>
    <t>Л.В.Касько</t>
  </si>
  <si>
    <t xml:space="preserve"> (подпись)          </t>
  </si>
  <si>
    <t>Документ подписан электронной подписью
Главный бухгалтер(Касько Любовь Владимировна),Руководитель ФЭС(Касько Любовь Владимировна),Руководитель организации(Карачёва Ирина Васильевна)</t>
  </si>
  <si>
    <r>
      <t>" 04    " __</t>
    </r>
    <r>
      <rPr>
        <u val="single"/>
        <sz val="8"/>
        <color indexed="8"/>
        <rFont val="Arial Cyr"/>
        <family val="0"/>
      </rPr>
      <t>_</t>
    </r>
    <r>
      <rPr>
        <sz val="8"/>
        <color indexed="8"/>
        <rFont val="Arial Cyr"/>
        <family val="0"/>
      </rPr>
      <t>июля</t>
    </r>
    <r>
      <rPr>
        <sz val="8"/>
        <color indexed="8"/>
        <rFont val="Arial Cyr"/>
        <family val="0"/>
      </rPr>
      <t>__ 20 19  г.</t>
    </r>
  </si>
  <si>
    <t xml:space="preserve">000 0309 2990099060 000 </t>
  </si>
  <si>
    <t xml:space="preserve">000 0309 2990099060 200 </t>
  </si>
  <si>
    <t xml:space="preserve">000 0309 2990099060 240 </t>
  </si>
  <si>
    <t xml:space="preserve">000 0309 2990099060 244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</si>
  <si>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</si>
  <si>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</si>
  <si>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000 0314 2000000000 000 </t>
  </si>
  <si>
    <t xml:space="preserve">000 0314 200002А020 000 </t>
  </si>
  <si>
    <t xml:space="preserve">000 0314 200002А020 200 </t>
  </si>
  <si>
    <t xml:space="preserve">000 0314 200002А020 240 </t>
  </si>
  <si>
    <t xml:space="preserve">000 0314 200002А020 244 </t>
  </si>
  <si>
    <t xml:space="preserve">000 0314 2700000000 000 </t>
  </si>
  <si>
    <t xml:space="preserve">000 0314 2750000000 000 </t>
  </si>
  <si>
    <t>Расходы бюджета МО Сертолово, связанные с осуществлением отдельных государственных полномочий Ленинградской области в сфере профилактики безнадзорности и правонарушений несовершеннолетних, за счет субвенций из областного бюджета</t>
  </si>
  <si>
    <t xml:space="preserve">000 0314 2750071330 000 </t>
  </si>
  <si>
    <t xml:space="preserve">000 0314 2750071330 100 </t>
  </si>
  <si>
    <t xml:space="preserve">000 0314 2750071330 120 </t>
  </si>
  <si>
    <t xml:space="preserve">000 0314 2750071330 121 </t>
  </si>
  <si>
    <t xml:space="preserve">000 0314 2750071330 129 </t>
  </si>
  <si>
    <t xml:space="preserve">000 0314 2750071330 200 </t>
  </si>
  <si>
    <t xml:space="preserve">000 0314 2750071330 240 </t>
  </si>
  <si>
    <t xml:space="preserve">000 0314 2750071330 244 </t>
  </si>
  <si>
    <t>Расходы бюджета МО Сертолово, связанные с осуществлением отдельных государственных полномочий Ленинградской области в сфере административных правоотношений, за счет субвенций из областного бюджета</t>
  </si>
  <si>
    <t xml:space="preserve">000 0314 2750071340 000 </t>
  </si>
  <si>
    <t xml:space="preserve">000 0314 2750071340 200 </t>
  </si>
  <si>
    <t xml:space="preserve">000 0314 2750071340 240 </t>
  </si>
  <si>
    <t xml:space="preserve">000 0314 2750071340 244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</si>
  <si>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</si>
  <si>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</si>
  <si>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</si>
  <si>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</si>
  <si>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МО Сертолово "Развитие инженерной и транспортной инфраструктуры на территории МО Сертолово" на 2017-2021 годы</t>
  </si>
  <si>
    <t xml:space="preserve">000 0409 1300000000 000 </t>
  </si>
  <si>
    <t>Проектирование, реконструкция и строительство объектов транспортной инфраструктуры на территории МО Сертолово</t>
  </si>
  <si>
    <t xml:space="preserve">000 0409 1300043090 000 </t>
  </si>
  <si>
    <t>Капитальные вложения в объекты государственной (муниципальной) собственности</t>
  </si>
  <si>
    <t xml:space="preserve">000 0409 1300043090 400 </t>
  </si>
  <si>
    <t>Бюджетные инвестиции</t>
  </si>
  <si>
    <t xml:space="preserve">000 0409 1300043090 410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</si>
  <si>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</si>
  <si>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000 0409 1300043090 414 </t>
  </si>
  <si>
    <t>Муниципальная программа МО Сертолово "Благоустроенный город Сертолово" на 2017-2022 годы</t>
  </si>
  <si>
    <t xml:space="preserve">000 0409 1500000000 000 </t>
  </si>
  <si>
    <t>Обеспечение безопасности дорожного движения на территории города Сертолово</t>
  </si>
  <si>
    <t xml:space="preserve">000 0409 1500025030 000 </t>
  </si>
  <si>
    <t xml:space="preserve">000 0409 1500025030 200 </t>
  </si>
  <si>
    <t xml:space="preserve">000 0409 1500025030 240 </t>
  </si>
  <si>
    <t xml:space="preserve">000 0409 1500025030 244 </t>
  </si>
  <si>
    <t>Содержание улично-дорожной сети на территории города Сертолово</t>
  </si>
  <si>
    <t xml:space="preserve">000 0409 1500025040 000 </t>
  </si>
  <si>
    <t xml:space="preserve">000 0409 1500025040 200 </t>
  </si>
  <si>
    <t xml:space="preserve">000 0409 1500025040 240 </t>
  </si>
  <si>
    <t xml:space="preserve">000 0409 1500025040 244 </t>
  </si>
  <si>
    <t>Текущий ремонт дворовых территорий многоквартирных домов, проездов к дворовым территориям многоквартирных домов города Сертолово</t>
  </si>
  <si>
    <t xml:space="preserve">000 0409 1500025100 000 </t>
  </si>
  <si>
    <t xml:space="preserve">000 0409 1500025100 200 </t>
  </si>
  <si>
    <t xml:space="preserve">000 0409 1500025100 240 </t>
  </si>
  <si>
    <t xml:space="preserve">000 0409 1500025100 244 </t>
  </si>
  <si>
    <t>Капитальный ремонт автомобильных дорог общего пользования местного значения</t>
  </si>
  <si>
    <t xml:space="preserve">000 0409 1500025110 000 </t>
  </si>
  <si>
    <t xml:space="preserve">000 0409 1500025110 200 </t>
  </si>
  <si>
    <t xml:space="preserve">000 0409 1500025110 240 </t>
  </si>
  <si>
    <t>Закупка товаров, работ, услуг в целях капитального ремонта государственного (муниципального) имущества</t>
  </si>
  <si>
    <t xml:space="preserve">000 0409 1500025110 243 </t>
  </si>
  <si>
    <t>Проектирование участков улично-дорожной сети</t>
  </si>
  <si>
    <t xml:space="preserve">000 0409 1500025150 000 </t>
  </si>
  <si>
    <t xml:space="preserve">000 0409 1500025150 200 </t>
  </si>
  <si>
    <t xml:space="preserve">000 0409 1500025150 240 </t>
  </si>
  <si>
    <t xml:space="preserve">000 0409 1500025150 244 </t>
  </si>
  <si>
    <t>Разработка и корректировка комплексной схемы организации дорожного движения на территории города Сертолово</t>
  </si>
  <si>
    <t xml:space="preserve">000 0409 1500025250 000 </t>
  </si>
  <si>
    <t xml:space="preserve">000 0409 1500025250 200 </t>
  </si>
  <si>
    <t xml:space="preserve">000 0409 1500025250 240 </t>
  </si>
  <si>
    <t xml:space="preserve">000 0409 1500025250 244 </t>
  </si>
  <si>
    <t>Ремонт дворовых территорий многоквартирных домов, подъездов к дворовым территориям многоквартирных домов населенных пунктов</t>
  </si>
  <si>
    <t xml:space="preserve">000 0409 1500072020 000 </t>
  </si>
  <si>
    <t xml:space="preserve">000 0409 1500072020 200 </t>
  </si>
  <si>
    <t xml:space="preserve">000 0409 1500072020 240 </t>
  </si>
  <si>
    <t xml:space="preserve">000 0409 1500072020 244 </t>
  </si>
  <si>
    <t>Капитальный ремонт и ремонт автомобильных дорог общего пользования местного значения</t>
  </si>
  <si>
    <t xml:space="preserve">000 0409 15000S0140 000 </t>
  </si>
  <si>
    <t xml:space="preserve">000 0409 15000S0140 200 </t>
  </si>
  <si>
    <t xml:space="preserve">000 0409 15000S0140 240 </t>
  </si>
  <si>
    <t xml:space="preserve">000 0409 15000S0140 244 </t>
  </si>
  <si>
    <t>Другие вопросы в области национальной экономики</t>
  </si>
  <si>
    <t xml:space="preserve">000 0412 0000000000 000 </t>
  </si>
  <si>
    <t>Муниципальная программа МО Сертолово "Устойчивое развитие территории МО Сертолово" на 2019-2023 годы</t>
  </si>
  <si>
    <t xml:space="preserve">000 0412 1100000000 000 </t>
  </si>
  <si>
    <t>Разработка проектов планировки и межевания территории города Сертолово</t>
  </si>
  <si>
    <t xml:space="preserve">000 0412 1100021010 000 </t>
  </si>
  <si>
    <t xml:space="preserve">000 0412 1100021010 200 </t>
  </si>
  <si>
    <t xml:space="preserve">000 0412 1100021010 240 </t>
  </si>
  <si>
    <t xml:space="preserve">000 0412 1100021010 244 </t>
  </si>
  <si>
    <t>Внесение изменений в генеральный план и правила землепользования и застройки МО Сертолово</t>
  </si>
  <si>
    <t xml:space="preserve">000 0412 1100021020 000 </t>
  </si>
  <si>
    <t xml:space="preserve">000 0412 1100021020 200 </t>
  </si>
  <si>
    <t xml:space="preserve">000 0412 1100021020 240 </t>
  </si>
  <si>
    <t xml:space="preserve">000 0412 1100021020 244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</si>
  <si>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</si>
  <si>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</si>
  <si>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</si>
  <si>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</si>
  <si>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МО Сертолово "Энергосбережение и повышение энергетической эффективности в сфере жилищно-коммунального хозяйства МО Сертолово в 2015-2019 годах"</t>
  </si>
  <si>
    <t xml:space="preserve">000 0501 1400000000 000 </t>
  </si>
  <si>
    <t>Утепление фасадов многоквартирных домов</t>
  </si>
  <si>
    <t xml:space="preserve">000 0501 1400024020 000 </t>
  </si>
  <si>
    <t xml:space="preserve">000 0501 1400024020 800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</si>
  <si>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</si>
  <si>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000 0501 1400024020 810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</si>
  <si>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</si>
  <si>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000 0501 1400024020 812 </t>
  </si>
  <si>
    <t>Установка и замена индивидуальных приборов учета коммунальных ресурсов в муниципальных жилых помещениях</t>
  </si>
  <si>
    <t xml:space="preserve">000 0501 1400024070 000 </t>
  </si>
  <si>
    <t xml:space="preserve">000 0501 1400024070 200 </t>
  </si>
  <si>
    <t xml:space="preserve">000 0501 1400024070 240 </t>
  </si>
  <si>
    <t xml:space="preserve">000 0501 1400024070 244 </t>
  </si>
  <si>
    <t xml:space="preserve">000 0501 2900000000 000 </t>
  </si>
  <si>
    <t xml:space="preserve">000 0501 2990000000 000 </t>
  </si>
  <si>
    <t>Расходы по долевому участию муниципалитета, как собственника жилых помещений, в оплате капитального ремонта общего имущества многоквартирных домов</t>
  </si>
  <si>
    <t xml:space="preserve">000 0501 2990029160 000 </t>
  </si>
  <si>
    <t xml:space="preserve">000 0501 2990029160 200 </t>
  </si>
  <si>
    <t xml:space="preserve">000 0501 2990029160 240 </t>
  </si>
  <si>
    <t xml:space="preserve">000 0501 2990029160 244 </t>
  </si>
  <si>
    <t>Расходы по содержанию временно незаселенного муниципального жилищного фонда</t>
  </si>
  <si>
    <t xml:space="preserve">000 0501 2990029170 000 </t>
  </si>
  <si>
    <t xml:space="preserve">000 0501 2990029170 800 </t>
  </si>
  <si>
    <t xml:space="preserve">000 0501 2990029170 810 </t>
  </si>
  <si>
    <t xml:space="preserve">000 0501 2990029170 812 </t>
  </si>
  <si>
    <t>Иные межбюджетные трансферты бюджету МО «Всеволожский муниципальный район» Ленинградской области на реализацию переданных полномочий по признанию жилого помещения пригодным (непригодным) для проживания, многоквартирного дома аварийным и подлежащим сносу или реконструкции, признание частных жилых домов пригодными (непригодными) для проживания граждан на территории МО Сертолово</t>
  </si>
  <si>
    <t xml:space="preserve">000 0501 2990069200 000 </t>
  </si>
  <si>
    <t xml:space="preserve">000 0501 2990069200 500 </t>
  </si>
  <si>
    <t xml:space="preserve">000 0501 2990069200 540 </t>
  </si>
  <si>
    <t xml:space="preserve">000 0501 2990099999 000 </t>
  </si>
  <si>
    <t xml:space="preserve">000 0501 2990099999 200 </t>
  </si>
  <si>
    <t xml:space="preserve">000 0501 2990099999 240 </t>
  </si>
  <si>
    <t xml:space="preserve">000 0501 2990099999 244 </t>
  </si>
  <si>
    <t>Коммунальное хозяйство</t>
  </si>
  <si>
    <t xml:space="preserve">000 0502 0000000000 000 </t>
  </si>
  <si>
    <t xml:space="preserve">000 0502 1300000000 000 </t>
  </si>
  <si>
    <t>Строительство КНС и напорных канализационных коллекторов от мкр. Чёрная Речка до ГКНС в г. Сертолово</t>
  </si>
  <si>
    <t xml:space="preserve">000 0502 1300043020 000 </t>
  </si>
  <si>
    <t xml:space="preserve">000 0502 1300043020 400 </t>
  </si>
  <si>
    <t xml:space="preserve">000 0502 1300043020 410 </t>
  </si>
  <si>
    <t xml:space="preserve">000 0502 1300043020 414 </t>
  </si>
  <si>
    <t>Строительство инженерной и транспортной инфраструктуры к земельным участкам для ИЖС, выделенным для многодетных семей, по адресу: мкр. Черная Речка, г. Сертолово, Всеволожский район, Ленинградской области</t>
  </si>
  <si>
    <t xml:space="preserve">000 0502 1300043060 000 </t>
  </si>
  <si>
    <t xml:space="preserve">000 0502 1300043060 400 </t>
  </si>
  <si>
    <t xml:space="preserve">000 0502 1300043060 410 </t>
  </si>
  <si>
    <t xml:space="preserve">000 0502 1300043060 414 </t>
  </si>
  <si>
    <t>Актуализация схем теплоснабжения, водоснабжения и водоотведения на территории МО Сертолово с учетом перспективы развития</t>
  </si>
  <si>
    <t xml:space="preserve">000 0502 1300043080 000 </t>
  </si>
  <si>
    <t xml:space="preserve">000 0502 1300043080 200 </t>
  </si>
  <si>
    <t xml:space="preserve">000 0502 1300043080 240 </t>
  </si>
  <si>
    <t xml:space="preserve">000 0502 1300043080 244 </t>
  </si>
  <si>
    <t xml:space="preserve">000 0502 13000S0250 000 </t>
  </si>
  <si>
    <t xml:space="preserve">000 0502 13000S0250 400 </t>
  </si>
  <si>
    <t xml:space="preserve">000 0502 13000S0250 410 </t>
  </si>
  <si>
    <t xml:space="preserve">000 0502 13000S0250 414 </t>
  </si>
  <si>
    <t xml:space="preserve">000 0502 2900000000 000 </t>
  </si>
  <si>
    <t xml:space="preserve">000 0502 2990000000 000 </t>
  </si>
  <si>
    <t>Расходы на техническое обслуживание, текущий ремонт газораспределительной сети в мкр. Чёрная Речка города Сертолово</t>
  </si>
  <si>
    <t xml:space="preserve">000 0502 2990029180 000 </t>
  </si>
  <si>
    <t xml:space="preserve">000 0502 2990029180 200 </t>
  </si>
  <si>
    <t xml:space="preserve">000 0502 2990029180 240 </t>
  </si>
  <si>
    <t xml:space="preserve">000 0502 2990029180 244 </t>
  </si>
  <si>
    <t>Благоустройство</t>
  </si>
  <si>
    <t xml:space="preserve">000 0503 0000000000 000 </t>
  </si>
  <si>
    <t xml:space="preserve">000 0503 1500000000 000 </t>
  </si>
  <si>
    <t>Устройство и содержание детских и спортивных площадок на территории города Сертолово</t>
  </si>
  <si>
    <t xml:space="preserve">000 0503 1500025010 000 </t>
  </si>
  <si>
    <t xml:space="preserve">000 0503 1500025010 200 </t>
  </si>
  <si>
    <t xml:space="preserve">000 0503 1500025010 240 </t>
  </si>
  <si>
    <t xml:space="preserve">000 0503 1500025010 244 </t>
  </si>
  <si>
    <t>Устройство декоративного ограждения вокруг газонов и детских площадок</t>
  </si>
  <si>
    <t xml:space="preserve">000 0503 1500025020 000 </t>
  </si>
  <si>
    <t xml:space="preserve">000 0503 1500025020 200 </t>
  </si>
  <si>
    <t xml:space="preserve">000 0503 1500025020 240 </t>
  </si>
  <si>
    <t xml:space="preserve">000 0503 1500025020 244 </t>
  </si>
  <si>
    <t>Организация озеленения территории города Сертолово</t>
  </si>
  <si>
    <t xml:space="preserve">000 0503 1500025050 000 </t>
  </si>
  <si>
    <t xml:space="preserve">000 0503 1500025050 200 </t>
  </si>
  <si>
    <t xml:space="preserve">000 0503 1500025050 240 </t>
  </si>
  <si>
    <t xml:space="preserve">000 0503 1500025050 244 </t>
  </si>
  <si>
    <t>Подготовка к праздничным мероприятиям на территории города Сертолово</t>
  </si>
  <si>
    <t xml:space="preserve">000 0503 1500025060 000 </t>
  </si>
  <si>
    <t xml:space="preserve">000 0503 1500025060 200 </t>
  </si>
  <si>
    <t xml:space="preserve">000 0503 1500025060 240 </t>
  </si>
  <si>
    <t xml:space="preserve">000 0503 1500025060 244 </t>
  </si>
  <si>
    <t>Организация санитарного содержания территории города Сертолово</t>
  </si>
  <si>
    <t xml:space="preserve">000 0503 1500025070 000 </t>
  </si>
  <si>
    <t xml:space="preserve">000 0503 1500025070 200 </t>
  </si>
  <si>
    <t xml:space="preserve">000 0503 1500025070 240 </t>
  </si>
  <si>
    <t xml:space="preserve">000 0503 1500025070 244 </t>
  </si>
  <si>
    <t>Содержание и текущий ремонт сетей уличного освещения города Сертолово</t>
  </si>
  <si>
    <t xml:space="preserve">000 0503 1500025080 000 </t>
  </si>
  <si>
    <t xml:space="preserve">000 0503 1500025080 200 </t>
  </si>
  <si>
    <t xml:space="preserve">000 0503 1500025080 240 </t>
  </si>
  <si>
    <t xml:space="preserve">000 0503 1500025080 244 </t>
  </si>
  <si>
    <t>Расходы на оплату электроэнергии для уличного освещения</t>
  </si>
  <si>
    <t xml:space="preserve">000 0503 1500025130 000 </t>
  </si>
  <si>
    <t xml:space="preserve">000 0503 1500025130 200 </t>
  </si>
  <si>
    <t xml:space="preserve">000 0503 1500025130 240 </t>
  </si>
  <si>
    <t xml:space="preserve">000 0503 1500025130 244 </t>
  </si>
  <si>
    <t>Устройство и содержание малых архитектурных форм и других элементов благоустройства</t>
  </si>
  <si>
    <t xml:space="preserve">000 0503 1500025140 000 </t>
  </si>
  <si>
    <t xml:space="preserve">000 0503 1500025140 200 </t>
  </si>
  <si>
    <t xml:space="preserve">000 0503 1500025140 240 </t>
  </si>
  <si>
    <t xml:space="preserve">000 0503 1500025140 244 </t>
  </si>
  <si>
    <t>Разработка дизайн-проектов благоустройства общественных и дворовых территорий города Сертолово</t>
  </si>
  <si>
    <t xml:space="preserve">000 0503 1500025210 000 </t>
  </si>
  <si>
    <t xml:space="preserve">000 0503 1500025210 200 </t>
  </si>
  <si>
    <t xml:space="preserve">000 0503 1500025210 240 </t>
  </si>
  <si>
    <t xml:space="preserve">000 0503 1500025210 244 </t>
  </si>
  <si>
    <t>Посадка деревьев на территории города Сертолово</t>
  </si>
  <si>
    <t xml:space="preserve">000 0503 1500025230 000 </t>
  </si>
  <si>
    <t xml:space="preserve">000 0503 1500025230 200 </t>
  </si>
  <si>
    <t xml:space="preserve">000 0503 1500025230 240 </t>
  </si>
  <si>
    <t xml:space="preserve">000 0503 1500025230 244 </t>
  </si>
  <si>
    <t>Обустройство и содержание общественных территорий города Сертолово</t>
  </si>
  <si>
    <t xml:space="preserve">000 0503 1500025240 000 </t>
  </si>
  <si>
    <t xml:space="preserve">000 0503 1500025240 200 </t>
  </si>
  <si>
    <t xml:space="preserve">000 0503 1500025240 240 </t>
  </si>
  <si>
    <t xml:space="preserve">000 0503 1500025240 244 </t>
  </si>
  <si>
    <t>Устройство детской площадки и других элементов благоустройства города Сертолово</t>
  </si>
  <si>
    <t xml:space="preserve">000 0503 15000S4660 000 </t>
  </si>
  <si>
    <t xml:space="preserve">000 0503 15000S4660 200 </t>
  </si>
  <si>
    <t xml:space="preserve">000 0503 15000S4660 240 </t>
  </si>
  <si>
    <t xml:space="preserve">000 0503 15000S4660 244 </t>
  </si>
  <si>
    <t xml:space="preserve">000 0503 150F200000 000 </t>
  </si>
  <si>
    <t>Формирование современной комфортной городской среды</t>
  </si>
  <si>
    <t xml:space="preserve">000 0503 150F255550 000 </t>
  </si>
  <si>
    <t xml:space="preserve">000 0503 150F255550 200 </t>
  </si>
  <si>
    <t xml:space="preserve">000 0503 150F255550 240 </t>
  </si>
  <si>
    <t xml:space="preserve">000 0503 150F255550 244 </t>
  </si>
  <si>
    <t xml:space="preserve">000 0503 2800000000 000 </t>
  </si>
  <si>
    <t>Сертоловское муниципальное учреждение "Оказание услуг "Развитие"</t>
  </si>
  <si>
    <t xml:space="preserve">000 0503 2820000000 000 </t>
  </si>
  <si>
    <t>Расходы на обеспечение деятельности подведомственных муниципальных казенных учреждений</t>
  </si>
  <si>
    <t xml:space="preserve">000 0503 2820010230 000 </t>
  </si>
  <si>
    <t xml:space="preserve">000 0503 2820010230 100 </t>
  </si>
  <si>
    <t>Расходы на выплаты персоналу казенных учреждений</t>
  </si>
  <si>
    <t xml:space="preserve">000 0503 2820010230 110 </t>
  </si>
  <si>
    <t>Фонд оплаты труда учреждений</t>
  </si>
  <si>
    <t xml:space="preserve">000 0503 2820010230 111 </t>
  </si>
  <si>
    <t>Иные выплаты персоналу учреждений, за исключением фонда оплаты труда</t>
  </si>
  <si>
    <t xml:space="preserve">000 0503 2820010230 112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</si>
  <si>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</si>
  <si>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000 0503 2820010230 119 </t>
  </si>
  <si>
    <t xml:space="preserve">000 0503 2820010230 200 </t>
  </si>
  <si>
    <t xml:space="preserve">000 0503 2820010230 240 </t>
  </si>
  <si>
    <t xml:space="preserve">000 0503 2820010230 244 </t>
  </si>
  <si>
    <t xml:space="preserve">000 0503 2820010230 800 </t>
  </si>
  <si>
    <t xml:space="preserve">000 0503 2820010230 850 </t>
  </si>
  <si>
    <t>Уплата прочих налогов, сборов</t>
  </si>
  <si>
    <t xml:space="preserve">000 0503 2820010230 852 </t>
  </si>
  <si>
    <t xml:space="preserve">000 0503 2820010230 853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</si>
  <si>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</si>
  <si>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</si>
  <si>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</si>
  <si>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</si>
  <si>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>Муниципальная программа МО Сертолово "Молодое поколение МО Сертолово" на 2017-2019 годы</t>
  </si>
  <si>
    <t xml:space="preserve">000 0707 1700000000 000 </t>
  </si>
  <si>
    <t>Субсидия МАУ "Сертоловский КСЦ "СПЕКТР" на выполнение муниципального задания по реализации мероприятий для детей и молодежи</t>
  </si>
  <si>
    <t xml:space="preserve">000 0707 1700027010 000 </t>
  </si>
  <si>
    <t xml:space="preserve">000 0707 1700027010 600 </t>
  </si>
  <si>
    <t xml:space="preserve">000 0707 1700027010 620 </t>
  </si>
  <si>
    <t xml:space="preserve">000 0707 1700027010 621 </t>
  </si>
  <si>
    <t>Именная стипендия МО Сертолово</t>
  </si>
  <si>
    <t xml:space="preserve">000 0707 1700087020 000 </t>
  </si>
  <si>
    <t xml:space="preserve">000 0707 1700087020 300 </t>
  </si>
  <si>
    <t xml:space="preserve">000 0707 1700087020 330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</si>
  <si>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</si>
  <si>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</si>
  <si>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</si>
  <si>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</si>
  <si>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000 0801 2900000000 000 </t>
  </si>
  <si>
    <t xml:space="preserve">000 0801 2990000000 000 </t>
  </si>
  <si>
    <t>Иные межбюджетные трансферты бюджету МО "Всеволожский муниципальный район" Ленинградской области на реализацию переданных полномочий по организации библиотечного обслуживания населения, комплектованию и обеспечению сохранности библиотечных фондов</t>
  </si>
  <si>
    <t xml:space="preserve">000 0801 2990069110 000 </t>
  </si>
  <si>
    <t xml:space="preserve">000 0801 2990069110 500 </t>
  </si>
  <si>
    <t xml:space="preserve">000 0801 2990069110 540 </t>
  </si>
  <si>
    <t>Другие вопросы в области культуры, кинематографии</t>
  </si>
  <si>
    <t xml:space="preserve">000 0804 0000000000 000 </t>
  </si>
  <si>
    <t>Муниципальная программа МО Сертолово "Развитие культуры в МО Сертолово" на 2017-2019 годы</t>
  </si>
  <si>
    <t xml:space="preserve">000 0804 1800000000 000 </t>
  </si>
  <si>
    <t>Субсидия МАУ "Сертоловский КСЦ "СПЕКТР" на выполнение муниципального задания по реализации мероприятий, направленных на развитие культуры</t>
  </si>
  <si>
    <t xml:space="preserve">000 0804 1800028010 000 </t>
  </si>
  <si>
    <t xml:space="preserve">000 0804 1800028010 600 </t>
  </si>
  <si>
    <t xml:space="preserve">000 0804 1800028010 620 </t>
  </si>
  <si>
    <t xml:space="preserve">000 0804 1800028010 621 </t>
  </si>
  <si>
    <t>Субсидия МАУ "Сертоловский КСЦ "СПЕКТР" на укрепление материально-технической базы</t>
  </si>
  <si>
    <t xml:space="preserve">000 0804 1800072020 000 </t>
  </si>
  <si>
    <t xml:space="preserve">000 0804 1800072020 600 </t>
  </si>
  <si>
    <t xml:space="preserve">000 0804 1800072020 620 </t>
  </si>
  <si>
    <t xml:space="preserve">000 0804 1800072020 621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</si>
  <si>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</si>
  <si>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</si>
  <si>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</si>
  <si>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</si>
  <si>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</si>
  <si>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000 1001 2990000000 000 </t>
  </si>
  <si>
    <t>Выплата пенсии за выслугу лет лицам, замещавшим должности муниципальной службы, и доплаты к пенсии лицам, замещавшим муниципальные должности</t>
  </si>
  <si>
    <t xml:space="preserve">000 1001 2990089120 000 </t>
  </si>
  <si>
    <t xml:space="preserve">000 1001 2990089120 300 </t>
  </si>
  <si>
    <t>Публичные нормативные социальные выплаты гражданам</t>
  </si>
  <si>
    <t xml:space="preserve">000 1001 2990089120 310 </t>
  </si>
  <si>
    <t>Иные пенсии, социальные доплаты к пенсиям</t>
  </si>
  <si>
    <t xml:space="preserve">000 1001 2990089120 312 </t>
  </si>
  <si>
    <t>Социальное обеспечение населения</t>
  </si>
  <si>
    <t xml:space="preserve">000 1003 0000000000 000 </t>
  </si>
  <si>
    <t>Муниципальная программа МО Сертолово "Обеспечение качественным жильем граждан, проживающих на территории Сертоловского городского поселения Всеволожского муниципального района Ленинградской области» на 2018-2020 годы</t>
  </si>
  <si>
    <t xml:space="preserve">000 1003 2200000000 000 </t>
  </si>
  <si>
    <t>Расходы на реализацию мероприятий муниципальной программы «Обеспечение качественным жильем граждан, проживающих на территории Сертоловского городского поселения Всеволожского муниципального района Ленинградской области» на 2018-2020 годы</t>
  </si>
  <si>
    <t xml:space="preserve">000 1003 220002В010 000 </t>
  </si>
  <si>
    <t xml:space="preserve">000 1003 220002В010 300 </t>
  </si>
  <si>
    <t>Иные выплаты населению</t>
  </si>
  <si>
    <t xml:space="preserve">000 1003 220002В010 360 </t>
  </si>
  <si>
    <t>Софинансирование и обеспечение жильем молодых семей</t>
  </si>
  <si>
    <t xml:space="preserve">000 1003 22000L4970 000 </t>
  </si>
  <si>
    <t xml:space="preserve">000 1003 22000L4970 300 </t>
  </si>
  <si>
    <t>Социальные выплаты гражданам, кроме публичных нормативных социальных выплат</t>
  </si>
  <si>
    <t xml:space="preserve">000 1003 22000L4970 320 </t>
  </si>
  <si>
    <t>Субсидии гражданам на приобретение жилья</t>
  </si>
  <si>
    <t xml:space="preserve">000 1003 22000L4970 322 </t>
  </si>
  <si>
    <t>ФИЗИЧЕСКАЯ КУЛЬТУРА И СПОРТ</t>
  </si>
  <si>
    <t xml:space="preserve">000 1100 0000000000 000 </t>
  </si>
  <si>
    <t>Массовый спорт</t>
  </si>
  <si>
    <t xml:space="preserve">000 1102 0000000000 000 </t>
  </si>
  <si>
    <t>Муниципальная программа МО Сертолово "Развитие физической культуры и спорта в МО Сертолово" на 2017-2019 годы</t>
  </si>
  <si>
    <t xml:space="preserve">000 1102 1900000000 000 </t>
  </si>
  <si>
    <t>Субсидия МАУ "Сертоловский КСЦ "СПЕКТР" на выполнение муниципального задания по реализации мероприятий, направленных на развитие физической культуры и спорта</t>
  </si>
  <si>
    <t xml:space="preserve">000 1102 1900029010 000 </t>
  </si>
  <si>
    <t xml:space="preserve">000 1102 1900029010 600 </t>
  </si>
  <si>
    <t xml:space="preserve">000 1102 1900029010 620 </t>
  </si>
  <si>
    <t xml:space="preserve">000 1102 1900029010 621 </t>
  </si>
  <si>
    <t xml:space="preserve">000 1102 1900072020 000 </t>
  </si>
  <si>
    <t xml:space="preserve">000 1102 1900072020 600 </t>
  </si>
  <si>
    <t xml:space="preserve">000 1102 1900072020 620 </t>
  </si>
  <si>
    <t xml:space="preserve">000 1102 1900072020 621 </t>
  </si>
  <si>
    <t>СРЕДСТВА МАССОВОЙ ИНФОРМАЦИИ</t>
  </si>
  <si>
    <t xml:space="preserve">000 1200 0000000000 000 </t>
  </si>
  <si>
    <t>Периодическая печать и издательства</t>
  </si>
  <si>
    <t xml:space="preserve">000 1202 0000000000 000 </t>
  </si>
  <si>
    <t xml:space="preserve">000 1202 2100000000 000 </t>
  </si>
  <si>
    <t>Субсидия МАУ «Сертоловский КСЦ «СПЕКТР» на выполнение муниципального задания по выпуску газеты</t>
  </si>
  <si>
    <t xml:space="preserve">000 1202 210002Б040 000 </t>
  </si>
  <si>
    <t xml:space="preserve">000 1202 210002Б040 600 </t>
  </si>
  <si>
    <t xml:space="preserve">000 1202 210002Б040 620 </t>
  </si>
  <si>
    <t xml:space="preserve">000 1202 210002Б040 621 </t>
  </si>
  <si>
    <t xml:space="preserve">001 0104 2730000000 121 </t>
  </si>
  <si>
    <t xml:space="preserve">001 0104 2730000000 129 </t>
  </si>
  <si>
    <t xml:space="preserve">001 0104 2750000000 121 </t>
  </si>
  <si>
    <t xml:space="preserve">001 0104 2750000000 122 </t>
  </si>
  <si>
    <t xml:space="preserve">001 0104 2750000000 129 </t>
  </si>
  <si>
    <t xml:space="preserve">001 0104 2750000000 244 </t>
  </si>
  <si>
    <t xml:space="preserve">001 0104 2750000000 853 </t>
  </si>
  <si>
    <t xml:space="preserve">001 0107 2810011010 244 </t>
  </si>
  <si>
    <t xml:space="preserve">001 0111 2990099050 870 </t>
  </si>
  <si>
    <t xml:space="preserve">001 0113 1000020010 244 </t>
  </si>
  <si>
    <t xml:space="preserve">001 0113 1000020010 621 </t>
  </si>
  <si>
    <t xml:space="preserve">001 0113 200002А010 621 </t>
  </si>
  <si>
    <t xml:space="preserve">001 0113 210002Б020 244 </t>
  </si>
  <si>
    <t xml:space="preserve">001 0113 2990009030 853 </t>
  </si>
  <si>
    <t xml:space="preserve">001 0113 2990009040 831 </t>
  </si>
  <si>
    <t xml:space="preserve">001 0113 2990009999 244 </t>
  </si>
  <si>
    <t xml:space="preserve">001 0113 2990069230 540 </t>
  </si>
  <si>
    <t xml:space="preserve">001 0113 2990089140 330 </t>
  </si>
  <si>
    <t xml:space="preserve">001 0113 2990099999 244 </t>
  </si>
  <si>
    <t xml:space="preserve">001 0203 2990051180 121 </t>
  </si>
  <si>
    <t xml:space="preserve">001 0203 2990051180 129 </t>
  </si>
  <si>
    <t xml:space="preserve">001 0203 2990051180 244 </t>
  </si>
  <si>
    <t xml:space="preserve">001 0309 200002А020 244 </t>
  </si>
  <si>
    <t xml:space="preserve">001 0309 200002А030 244 </t>
  </si>
  <si>
    <t xml:space="preserve">001 0309 2990029140 244 </t>
  </si>
  <si>
    <t xml:space="preserve">001 0309 2990099060 244 </t>
  </si>
  <si>
    <t xml:space="preserve">001 0314 200002А020 244 </t>
  </si>
  <si>
    <t xml:space="preserve">001 0314 2750071330 121 </t>
  </si>
  <si>
    <t xml:space="preserve">001 0314 2750071330 129 </t>
  </si>
  <si>
    <t xml:space="preserve">001 0314 2750071330 244 </t>
  </si>
  <si>
    <t xml:space="preserve">001 0314 2750071340 244 </t>
  </si>
  <si>
    <t xml:space="preserve">001 0409 1300043090 414 </t>
  </si>
  <si>
    <t xml:space="preserve">001 0409 1500025030 244 </t>
  </si>
  <si>
    <t xml:space="preserve">001 0409 1500025040 244 </t>
  </si>
  <si>
    <t xml:space="preserve">001 0409 1500025100 244 </t>
  </si>
  <si>
    <t xml:space="preserve">001 0409 1500025110 243 </t>
  </si>
  <si>
    <t xml:space="preserve">001 0409 1500025150 244 </t>
  </si>
  <si>
    <t xml:space="preserve">001 0409 1500025250 244 </t>
  </si>
  <si>
    <t xml:space="preserve">001 0409 1500072020 244 </t>
  </si>
  <si>
    <t xml:space="preserve">001 0409 15000S0140 244 </t>
  </si>
  <si>
    <t xml:space="preserve">001 0501 1400024020 812 </t>
  </si>
  <si>
    <t xml:space="preserve">001 0501 1400024070 244 </t>
  </si>
  <si>
    <t xml:space="preserve">001 0501 2990029160 244 </t>
  </si>
  <si>
    <t xml:space="preserve">001 0501 2990029170 812 </t>
  </si>
  <si>
    <t xml:space="preserve">001 0501 2990069200 540 </t>
  </si>
  <si>
    <t xml:space="preserve">001 0501 2990099999 244 </t>
  </si>
  <si>
    <t xml:space="preserve">001 0502 1300043020 414 </t>
  </si>
  <si>
    <t xml:space="preserve">001 0502 1300043060 414 </t>
  </si>
  <si>
    <t xml:space="preserve">001 0502 1300043080 244 </t>
  </si>
  <si>
    <t xml:space="preserve">001 0502 13000S0250 414 </t>
  </si>
  <si>
    <t xml:space="preserve">001 0502 2990029180 244 </t>
  </si>
  <si>
    <t xml:space="preserve">001 0503 1500025010 244 </t>
  </si>
  <si>
    <t xml:space="preserve">001 0503 1500025020 244 </t>
  </si>
  <si>
    <t xml:space="preserve">001 0503 1500025050 244 </t>
  </si>
  <si>
    <t xml:space="preserve">001 0503 1500025060 244 </t>
  </si>
  <si>
    <t xml:space="preserve">001 0503 1500025070 244 </t>
  </si>
  <si>
    <t xml:space="preserve">001 0503 1500025080 244 </t>
  </si>
  <si>
    <t xml:space="preserve">001 0503 1500025130 244 </t>
  </si>
  <si>
    <t xml:space="preserve">001 0503 1500025140 244 </t>
  </si>
  <si>
    <t xml:space="preserve">001 0503 1500025210 244 </t>
  </si>
  <si>
    <t xml:space="preserve">001 0503 1500025230 244 </t>
  </si>
  <si>
    <t xml:space="preserve">001 0503 1500025240 244 </t>
  </si>
  <si>
    <t xml:space="preserve">001 0503 15000S4660 244 </t>
  </si>
  <si>
    <t xml:space="preserve">001 0503 150F255550 244 </t>
  </si>
  <si>
    <t xml:space="preserve">001 0503 2820010230 111 </t>
  </si>
  <si>
    <t xml:space="preserve">001 0503 2820010230 112 </t>
  </si>
  <si>
    <t xml:space="preserve">001 0503 2820010230 119 </t>
  </si>
  <si>
    <t xml:space="preserve">001 0503 2820010230 244 </t>
  </si>
  <si>
    <t xml:space="preserve">001 0503 2820010230 852 </t>
  </si>
  <si>
    <t xml:space="preserve">001 0503 2820010230 853 </t>
  </si>
  <si>
    <t xml:space="preserve">001 0707 1700027010 621 </t>
  </si>
  <si>
    <t xml:space="preserve">001 0707 1700087020 330 </t>
  </si>
  <si>
    <t xml:space="preserve">001 0801 2990069110 540 </t>
  </si>
  <si>
    <t xml:space="preserve">001 0804 1800028010 621 </t>
  </si>
  <si>
    <t xml:space="preserve">001 0804 1800072020 621 </t>
  </si>
  <si>
    <t xml:space="preserve">001 1001 2990089120 312 </t>
  </si>
  <si>
    <t xml:space="preserve">001 1003 220002В010 360 </t>
  </si>
  <si>
    <t xml:space="preserve">001 1003 22000L4970 322 </t>
  </si>
  <si>
    <t xml:space="preserve">001 1102 1900029010 621 </t>
  </si>
  <si>
    <t xml:space="preserve">001 1102 1900072020 621 </t>
  </si>
  <si>
    <t xml:space="preserve">001 1202 210002Б040 621 </t>
  </si>
  <si>
    <t xml:space="preserve">002 0106 2750000000 121 </t>
  </si>
  <si>
    <t xml:space="preserve">002 0106 2750000000 122 </t>
  </si>
  <si>
    <t xml:space="preserve">002 0106 2750000000 129 </t>
  </si>
  <si>
    <t xml:space="preserve">002 0106 2750000000 244 </t>
  </si>
  <si>
    <t xml:space="preserve">002 0106 2750000000 853 </t>
  </si>
  <si>
    <t xml:space="preserve">003 0113 2750000000 121 </t>
  </si>
  <si>
    <t xml:space="preserve">003 0113 2750000000 122 </t>
  </si>
  <si>
    <t xml:space="preserve">003 0113 2750000000 129 </t>
  </si>
  <si>
    <t xml:space="preserve">003 0113 2750000000 244 </t>
  </si>
  <si>
    <t xml:space="preserve">003 0113 2990009070 244 </t>
  </si>
  <si>
    <t xml:space="preserve">003 0113 2990009080 244 </t>
  </si>
  <si>
    <t xml:space="preserve">003 0113 2990009999 244 </t>
  </si>
  <si>
    <t xml:space="preserve">003 0412 1100021010 244 </t>
  </si>
  <si>
    <t xml:space="preserve">003 0412 1100021020 244 </t>
  </si>
  <si>
    <t xml:space="preserve">004 0102 2710000000 121 </t>
  </si>
  <si>
    <t xml:space="preserve">004 0102 2710000000 122 </t>
  </si>
  <si>
    <t xml:space="preserve">004 0102 2710000000 129 </t>
  </si>
  <si>
    <t xml:space="preserve">004 0103 2720000000 121 </t>
  </si>
  <si>
    <t xml:space="preserve">004 0103 2720000000 122 </t>
  </si>
  <si>
    <t xml:space="preserve">004 0103 2720000000 129 </t>
  </si>
  <si>
    <t xml:space="preserve">004 0103 2740000000 121 </t>
  </si>
  <si>
    <t xml:space="preserve">004 0103 2740000000 122 </t>
  </si>
  <si>
    <t xml:space="preserve">004 0103 2740000000 129 </t>
  </si>
  <si>
    <t xml:space="preserve">004 0103 2740000000 244 </t>
  </si>
  <si>
    <t xml:space="preserve">004 0103 2740000000 853 </t>
  </si>
  <si>
    <t xml:space="preserve">004 0103 2760000000 123 </t>
  </si>
  <si>
    <t xml:space="preserve">004 0103 2990069190 540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</si>
  <si>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</si>
  <si>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</si>
  <si>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</si>
  <si>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</si>
  <si>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</si>
  <si>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</si>
  <si>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</si>
  <si>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</si>
  <si>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</si>
  <si>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</si>
  <si>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</si>
  <si>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</si>
  <si>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</si>
  <si>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</si>
  <si>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</si>
  <si>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</si>
  <si>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</si>
  <si>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</si>
  <si>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</si>
  <si>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</si>
  <si>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002 01050000000000500</t>
  </si>
  <si>
    <t>Увеличение прочих остатков денежных средств бюджетов городских поселений</t>
  </si>
  <si>
    <t>002 01050201130000510</t>
  </si>
  <si>
    <t>уменьшение остатков средств, всего</t>
  </si>
  <si>
    <t>720</t>
  </si>
  <si>
    <t>002 01050000000000600</t>
  </si>
  <si>
    <t>Уменьшение прочих остатков денежных средств бюджетов городских поселений</t>
  </si>
  <si>
    <t>002 01050201130000610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</si>
  <si>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</si>
  <si>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</si>
  <si>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</si>
  <si>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</si>
  <si>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</si>
  <si>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</si>
  <si>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</si>
  <si>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</si>
  <si>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</si>
  <si>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</si>
  <si>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</si>
  <si>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</si>
  <si>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</si>
  <si>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</si>
  <si>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C:\Users\ЛВ\Desktop\Выгрузка для SMART\117M01.txt</t>
  </si>
  <si>
    <t>Доходы/EXPORT_SRC_CODE</t>
  </si>
  <si>
    <t>004172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</si>
  <si>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</si>
  <si>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</si>
  <si>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</si>
  <si>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</si>
  <si>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</si>
  <si>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</si>
  <si>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</si>
  <si>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</si>
  <si>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</si>
  <si>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</si>
  <si>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</si>
  <si>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</si>
  <si>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</si>
  <si>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</si>
  <si>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</si>
  <si>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</si>
  <si>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и экономики администрации муниципального образования Сертолово Ленинградской области</t>
  </si>
  <si>
    <t>Сертоловское городское поселение</t>
  </si>
  <si>
    <t>Единица измерения: руб.</t>
  </si>
  <si>
    <t>46245072</t>
  </si>
  <si>
    <t>002</t>
  </si>
  <si>
    <t>41612102</t>
  </si>
  <si>
    <t>Бланк расходов: Администрация МО Сертолово_, МУ "Оказание услуг "Развитие", Совет депутатов МО Сертолово, КФиЭ администрации МО Сертолово_, КУМИ администрации МО Сертолово_, администрация _ПНО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</si>
  <si>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</si>
  <si>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</si>
  <si>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</si>
  <si>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</si>
  <si>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</si>
  <si>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</si>
  <si>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</si>
  <si>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</si>
  <si>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</si>
  <si>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</si>
  <si>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</si>
  <si>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</si>
  <si>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</si>
  <si>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</si>
  <si>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</si>
  <si>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</si>
  <si>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</si>
  <si>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</si>
  <si>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</si>
  <si>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</si>
  <si>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</si>
  <si>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</si>
  <si>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</si>
  <si>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</si>
  <si>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</si>
  <si>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</si>
  <si>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</si>
  <si>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</si>
  <si>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</si>
  <si>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</si>
  <si>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</si>
  <si>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</si>
  <si>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</si>
  <si>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</si>
  <si>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</si>
  <si>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</si>
  <si>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</si>
  <si>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</si>
  <si>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</si>
  <si>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</si>
  <si>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</si>
  <si>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</si>
  <si>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</si>
  <si>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</si>
  <si>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</si>
  <si>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</si>
  <si>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</si>
  <si>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</si>
  <si>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</si>
  <si>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</si>
  <si>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</si>
  <si>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</si>
  <si>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182 10102050012100110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</si>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</sst>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6"/>
      <color indexed="8"/>
      <name val="Arial Cyr"/>
      <family val="0"/>
    </font>
    <font>
      <sz val="9"/>
      <color indexed="8"/>
      <name val="Arial Cyr"/>
      <family val="0"/>
    </font>
    <font>
      <sz val="11"/>
      <color indexed="8"/>
      <name val="Calibri"/>
      <family val="0"/>
    </font>
    <font>
      <u val="single"/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1">
      <alignment horizontal="left" wrapText="1"/>
      <protection/>
    </xf>
    <xf numFmtId="49" fontId="5" fillId="0" borderId="0">
      <alignment horizontal="center"/>
      <protection/>
    </xf>
    <xf numFmtId="0" fontId="7" fillId="0" borderId="0">
      <alignment horizontal="center"/>
      <protection/>
    </xf>
    <xf numFmtId="0" fontId="6" fillId="0" borderId="0">
      <alignment horizontal="left"/>
      <protection/>
    </xf>
    <xf numFmtId="49" fontId="5" fillId="0" borderId="0">
      <alignment horizontal="left"/>
      <protection/>
    </xf>
    <xf numFmtId="0" fontId="6" fillId="0" borderId="2">
      <alignment/>
      <protection/>
    </xf>
    <xf numFmtId="0" fontId="6" fillId="0" borderId="3">
      <alignment/>
      <protection/>
    </xf>
    <xf numFmtId="0" fontId="6" fillId="0" borderId="0">
      <alignment horizontal="center"/>
      <protection/>
    </xf>
    <xf numFmtId="0" fontId="5" fillId="0" borderId="0">
      <alignment horizontal="center"/>
      <protection/>
    </xf>
    <xf numFmtId="0" fontId="5" fillId="0" borderId="2">
      <alignment horizontal="center" wrapText="1"/>
      <protection/>
    </xf>
    <xf numFmtId="0" fontId="7" fillId="0" borderId="3">
      <alignment horizontal="center"/>
      <protection/>
    </xf>
    <xf numFmtId="0" fontId="8" fillId="0" borderId="0">
      <alignment horizontal="left"/>
      <protection/>
    </xf>
    <xf numFmtId="0" fontId="7" fillId="0" borderId="0">
      <alignment/>
      <protection/>
    </xf>
    <xf numFmtId="49" fontId="6" fillId="0" borderId="0">
      <alignment/>
      <protection/>
    </xf>
    <xf numFmtId="49" fontId="7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" fillId="0" borderId="0">
      <alignment horizontal="left"/>
      <protection/>
    </xf>
    <xf numFmtId="0" fontId="9" fillId="0" borderId="0">
      <alignment/>
      <protection/>
    </xf>
    <xf numFmtId="0" fontId="5" fillId="0" borderId="2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5" xfId="0" applyFont="1" applyBorder="1" applyAlignment="1" applyProtection="1">
      <alignment horizontal="centerContinuous"/>
      <protection/>
    </xf>
    <xf numFmtId="172" fontId="2" fillId="0" borderId="6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7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6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7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8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4" xfId="0" applyFont="1" applyBorder="1" applyAlignment="1" applyProtection="1">
      <alignment horizontal="center" vertical="center"/>
      <protection/>
    </xf>
    <xf numFmtId="49" fontId="2" fillId="0" borderId="11" xfId="0" applyFont="1" applyBorder="1" applyAlignment="1" applyProtection="1">
      <alignment horizontal="center" vertical="center"/>
      <protection/>
    </xf>
    <xf numFmtId="49" fontId="2" fillId="0" borderId="12" xfId="0" applyFont="1" applyBorder="1" applyAlignment="1" applyProtection="1">
      <alignment horizontal="center" vertical="center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4" fontId="2" fillId="0" borderId="16" xfId="0" applyFont="1" applyBorder="1" applyAlignment="1" applyProtection="1">
      <alignment horizontal="right"/>
      <protection/>
    </xf>
    <xf numFmtId="4" fontId="2" fillId="0" borderId="17" xfId="0" applyFont="1" applyBorder="1" applyAlignment="1" applyProtection="1">
      <alignment horizontal="right"/>
      <protection/>
    </xf>
    <xf numFmtId="49" fontId="2" fillId="0" borderId="18" xfId="0" applyFont="1" applyBorder="1" applyAlignment="1" applyProtection="1">
      <alignment horizontal="left" wrapText="1"/>
      <protection/>
    </xf>
    <xf numFmtId="49" fontId="2" fillId="0" borderId="19" xfId="0" applyFont="1" applyBorder="1" applyAlignment="1" applyProtection="1">
      <alignment horizontal="center" wrapText="1"/>
      <protection/>
    </xf>
    <xf numFmtId="49" fontId="2" fillId="0" borderId="20" xfId="0" applyFont="1" applyBorder="1" applyAlignment="1" applyProtection="1">
      <alignment horizontal="center"/>
      <protection/>
    </xf>
    <xf numFmtId="4" fontId="2" fillId="0" borderId="21" xfId="0" applyFont="1" applyBorder="1" applyAlignment="1" applyProtection="1">
      <alignment horizontal="right"/>
      <protection/>
    </xf>
    <xf numFmtId="4" fontId="2" fillId="0" borderId="22" xfId="0" applyFont="1" applyBorder="1" applyAlignment="1" applyProtection="1">
      <alignment horizontal="right"/>
      <protection/>
    </xf>
    <xf numFmtId="49" fontId="4" fillId="0" borderId="13" xfId="0" applyFont="1" applyBorder="1" applyAlignment="1" applyProtection="1">
      <alignment horizontal="left" wrapText="1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4" fontId="4" fillId="0" borderId="16" xfId="0" applyFont="1" applyBorder="1" applyAlignment="1" applyProtection="1">
      <alignment horizontal="right"/>
      <protection/>
    </xf>
    <xf numFmtId="4" fontId="4" fillId="0" borderId="23" xfId="0" applyFont="1" applyBorder="1" applyAlignment="1" applyProtection="1">
      <alignment horizontal="right"/>
      <protection/>
    </xf>
    <xf numFmtId="173" fontId="4" fillId="0" borderId="13" xfId="0" applyFont="1" applyBorder="1" applyAlignment="1" applyProtection="1">
      <alignment horizontal="left" wrapText="1"/>
      <protection/>
    </xf>
    <xf numFmtId="49" fontId="2" fillId="0" borderId="24" xfId="0" applyFont="1" applyBorder="1" applyAlignment="1" applyProtection="1">
      <alignment horizontal="left" wrapText="1"/>
      <protection/>
    </xf>
    <xf numFmtId="49" fontId="2" fillId="0" borderId="25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7" xfId="0" applyFont="1" applyBorder="1" applyAlignment="1" applyProtection="1">
      <alignment horizontal="right"/>
      <protection/>
    </xf>
    <xf numFmtId="4" fontId="2" fillId="0" borderId="28" xfId="0" applyFont="1" applyBorder="1" applyAlignment="1" applyProtection="1">
      <alignment horizontal="right"/>
      <protection/>
    </xf>
    <xf numFmtId="173" fontId="2" fillId="0" borderId="24" xfId="0" applyFont="1" applyBorder="1" applyAlignment="1" applyProtection="1">
      <alignment horizontal="left" wrapText="1"/>
      <protection/>
    </xf>
    <xf numFmtId="0" fontId="2" fillId="0" borderId="2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center"/>
      <protection/>
    </xf>
    <xf numFmtId="49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49" fontId="2" fillId="0" borderId="10" xfId="0" applyFont="1" applyBorder="1" applyAlignment="1" applyProtection="1">
      <alignment horizontal="center" vertical="center"/>
      <protection/>
    </xf>
    <xf numFmtId="49" fontId="4" fillId="0" borderId="24" xfId="0" applyFont="1" applyBorder="1" applyAlignment="1" applyProtection="1">
      <alignment horizontal="left" wrapText="1"/>
      <protection/>
    </xf>
    <xf numFmtId="49" fontId="4" fillId="0" borderId="33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/>
      <protection/>
    </xf>
    <xf numFmtId="4" fontId="4" fillId="0" borderId="27" xfId="0" applyFont="1" applyBorder="1" applyAlignment="1" applyProtection="1">
      <alignment horizontal="right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28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17" xfId="0" applyFont="1" applyBorder="1" applyAlignment="1" applyProtection="1">
      <alignment horizontal="center" wrapText="1"/>
      <protection/>
    </xf>
    <xf numFmtId="4" fontId="2" fillId="0" borderId="15" xfId="0" applyFont="1" applyBorder="1" applyAlignment="1" applyProtection="1">
      <alignment horizontal="right"/>
      <protection/>
    </xf>
    <xf numFmtId="4" fontId="2" fillId="0" borderId="23" xfId="0" applyFont="1" applyBorder="1" applyAlignment="1" applyProtection="1">
      <alignment horizontal="right"/>
      <protection/>
    </xf>
    <xf numFmtId="173" fontId="4" fillId="0" borderId="24" xfId="0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right"/>
      <protection/>
    </xf>
    <xf numFmtId="49" fontId="2" fillId="0" borderId="23" xfId="0" applyFont="1" applyBorder="1" applyAlignment="1" applyProtection="1">
      <alignment horizontal="left" wrapText="1"/>
      <protection/>
    </xf>
    <xf numFmtId="49" fontId="2" fillId="0" borderId="36" xfId="0" applyFont="1" applyBorder="1" applyAlignment="1" applyProtection="1">
      <alignment horizontal="center" wrapText="1"/>
      <protection/>
    </xf>
    <xf numFmtId="49" fontId="2" fillId="0" borderId="37" xfId="0" applyFont="1" applyBorder="1" applyAlignment="1" applyProtection="1">
      <alignment horizontal="center"/>
      <protection/>
    </xf>
    <xf numFmtId="4" fontId="2" fillId="0" borderId="38" xfId="0" applyFont="1" applyBorder="1" applyAlignment="1" applyProtection="1">
      <alignment horizontal="right"/>
      <protection/>
    </xf>
    <xf numFmtId="4" fontId="2" fillId="0" borderId="39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40" xfId="0" applyFont="1" applyBorder="1" applyAlignment="1" applyProtection="1">
      <alignment horizontal="left" wrapText="1"/>
      <protection/>
    </xf>
    <xf numFmtId="49" fontId="4" fillId="0" borderId="16" xfId="0" applyFont="1" applyBorder="1" applyAlignment="1" applyProtection="1">
      <alignment horizontal="center" wrapText="1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/>
      <protection/>
    </xf>
    <xf numFmtId="49" fontId="2" fillId="0" borderId="22" xfId="0" applyFont="1" applyBorder="1" applyAlignment="1" applyProtection="1">
      <alignment horizontal="center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27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left"/>
      <protection/>
    </xf>
    <xf numFmtId="49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9" fontId="2" fillId="0" borderId="34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49" fontId="2" fillId="0" borderId="46" xfId="0" applyFont="1" applyBorder="1" applyAlignment="1" applyProtection="1">
      <alignment horizontal="center" vertical="center" wrapText="1"/>
      <protection/>
    </xf>
    <xf numFmtId="49" fontId="2" fillId="0" borderId="32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7" xfId="0" applyFont="1" applyBorder="1" applyAlignment="1" applyProtection="1">
      <alignment horizontal="left" wrapText="1"/>
      <protection/>
    </xf>
    <xf numFmtId="49" fontId="3" fillId="0" borderId="47" xfId="0" applyFont="1" applyBorder="1" applyAlignment="1" applyProtection="1">
      <alignment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43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5" fillId="0" borderId="0" xfId="32" applyNumberFormat="1" applyProtection="1">
      <alignment horizontal="left"/>
      <protection/>
    </xf>
    <xf numFmtId="0" fontId="5" fillId="0" borderId="2" xfId="24" applyNumberFormat="1" applyFont="1" applyProtection="1">
      <alignment horizontal="center" wrapText="1"/>
      <protection/>
    </xf>
    <xf numFmtId="0" fontId="5" fillId="0" borderId="2" xfId="24" applyProtection="1">
      <alignment horizontal="center" wrapText="1"/>
      <protection locked="0"/>
    </xf>
    <xf numFmtId="49" fontId="5" fillId="0" borderId="0" xfId="19" applyProtection="1">
      <alignment horizontal="left"/>
      <protection/>
    </xf>
    <xf numFmtId="49" fontId="6" fillId="0" borderId="0" xfId="28" applyProtection="1">
      <alignment/>
      <protection/>
    </xf>
    <xf numFmtId="0" fontId="7" fillId="0" borderId="0" xfId="17" applyNumberFormat="1" applyProtection="1">
      <alignment horizontal="center"/>
      <protection/>
    </xf>
    <xf numFmtId="0" fontId="7" fillId="0" borderId="3" xfId="25" applyNumberFormat="1" applyProtection="1">
      <alignment horizontal="center"/>
      <protection/>
    </xf>
    <xf numFmtId="0" fontId="7" fillId="0" borderId="3" xfId="25" applyProtection="1">
      <alignment horizontal="center"/>
      <protection locked="0"/>
    </xf>
    <xf numFmtId="0" fontId="7" fillId="0" borderId="0" xfId="27" applyNumberFormat="1" applyProtection="1">
      <alignment/>
      <protection/>
    </xf>
    <xf numFmtId="49" fontId="7" fillId="0" borderId="0" xfId="29" applyProtection="1">
      <alignment/>
      <protection/>
    </xf>
    <xf numFmtId="0" fontId="6" fillId="0" borderId="0" xfId="18" applyNumberFormat="1" applyProtection="1">
      <alignment horizontal="left"/>
      <protection/>
    </xf>
    <xf numFmtId="0" fontId="6" fillId="0" borderId="0" xfId="22" applyNumberFormat="1" applyProtection="1">
      <alignment horizontal="center"/>
      <protection/>
    </xf>
    <xf numFmtId="0" fontId="8" fillId="0" borderId="0" xfId="26" applyNumberFormat="1" applyProtection="1">
      <alignment horizontal="left"/>
      <protection/>
    </xf>
    <xf numFmtId="49" fontId="5" fillId="0" borderId="0" xfId="16" applyProtection="1">
      <alignment horizontal="center"/>
      <protection/>
    </xf>
    <xf numFmtId="0" fontId="5" fillId="0" borderId="0" xfId="31" applyNumberFormat="1" applyProtection="1">
      <alignment/>
      <protection/>
    </xf>
    <xf numFmtId="0" fontId="5" fillId="0" borderId="2" xfId="34" applyNumberFormat="1" applyFont="1" applyProtection="1">
      <alignment horizontal="center"/>
      <protection/>
    </xf>
    <xf numFmtId="0" fontId="5" fillId="0" borderId="2" xfId="34" applyProtection="1">
      <alignment horizontal="center"/>
      <protection locked="0"/>
    </xf>
    <xf numFmtId="0" fontId="5" fillId="0" borderId="0" xfId="23" applyNumberFormat="1" applyProtection="1">
      <alignment horizontal="center"/>
      <protection/>
    </xf>
    <xf numFmtId="0" fontId="9" fillId="0" borderId="0" xfId="33" applyNumberFormat="1" applyProtection="1">
      <alignment/>
      <protection/>
    </xf>
    <xf numFmtId="0" fontId="5" fillId="0" borderId="0" xfId="32" applyNumberFormat="1" applyFont="1" applyProtection="1">
      <alignment horizontal="left"/>
      <protection/>
    </xf>
    <xf numFmtId="0" fontId="6" fillId="0" borderId="0" xfId="30" applyNumberFormat="1" applyProtection="1">
      <alignment/>
      <protection/>
    </xf>
    <xf numFmtId="0" fontId="6" fillId="0" borderId="2" xfId="20" applyNumberFormat="1" applyProtection="1">
      <alignment/>
      <protection/>
    </xf>
    <xf numFmtId="0" fontId="6" fillId="0" borderId="1" xfId="15" applyNumberFormat="1" applyProtection="1">
      <alignment horizontal="left" wrapText="1"/>
      <protection/>
    </xf>
    <xf numFmtId="0" fontId="6" fillId="0" borderId="1" xfId="15" applyProtection="1">
      <alignment horizontal="left" wrapText="1"/>
      <protection locked="0"/>
    </xf>
    <xf numFmtId="0" fontId="6" fillId="0" borderId="3" xfId="21" applyNumberFormat="1" applyProtection="1">
      <alignment/>
      <protection/>
    </xf>
  </cellXfs>
  <cellStyles count="26">
    <cellStyle name="Normal" xfId="0"/>
    <cellStyle name="st123" xfId="15"/>
    <cellStyle name="xl105" xfId="16"/>
    <cellStyle name="xl122" xfId="17"/>
    <cellStyle name="xl123" xfId="18"/>
    <cellStyle name="xl124" xfId="19"/>
    <cellStyle name="xl125" xfId="20"/>
    <cellStyle name="xl126" xfId="21"/>
    <cellStyle name="xl128" xfId="22"/>
    <cellStyle name="xl129" xfId="23"/>
    <cellStyle name="xl130" xfId="24"/>
    <cellStyle name="xl131" xfId="25"/>
    <cellStyle name="xl132" xfId="26"/>
    <cellStyle name="xl134" xfId="27"/>
    <cellStyle name="xl135" xfId="28"/>
    <cellStyle name="xl137" xfId="29"/>
    <cellStyle name="xl22" xfId="30"/>
    <cellStyle name="xl24" xfId="31"/>
    <cellStyle name="xl25" xfId="32"/>
    <cellStyle name="xl31" xfId="33"/>
    <cellStyle name="xl58" xfId="34"/>
    <cellStyle name="Currency" xfId="35"/>
    <cellStyle name="Currency [0]" xfId="36"/>
    <cellStyle name="Percent" xfId="37"/>
    <cellStyle name="Comma" xfId="38"/>
    <cellStyle name="Comma [0]" xfId="3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00"/>
      <c r="B1" s="100"/>
      <c r="C1" s="100"/>
      <c r="D1" s="100"/>
      <c r="E1" s="2"/>
      <c r="F1" s="2"/>
    </row>
    <row r="2" spans="1:6" ht="16.5" customHeight="1">
      <c r="A2" s="100" t="s">
        <v>876</v>
      </c>
      <c r="B2" s="100"/>
      <c r="C2" s="100"/>
      <c r="D2" s="100"/>
      <c r="E2" s="3"/>
      <c r="F2" s="4" t="s">
        <v>877</v>
      </c>
    </row>
    <row r="3" spans="1:6" ht="12.75">
      <c r="A3" s="5"/>
      <c r="B3" s="5"/>
      <c r="C3" s="5"/>
      <c r="D3" s="5"/>
      <c r="E3" s="6" t="s">
        <v>878</v>
      </c>
      <c r="F3" s="7" t="s">
        <v>879</v>
      </c>
    </row>
    <row r="4" spans="1:6" ht="12.75">
      <c r="A4" s="113" t="s">
        <v>881</v>
      </c>
      <c r="B4" s="113"/>
      <c r="C4" s="113"/>
      <c r="D4" s="113"/>
      <c r="E4" s="3" t="s">
        <v>880</v>
      </c>
      <c r="F4" s="8" t="s">
        <v>882</v>
      </c>
    </row>
    <row r="5" spans="1:6" ht="12.75">
      <c r="A5" s="9"/>
      <c r="B5" s="9"/>
      <c r="C5" s="9"/>
      <c r="D5" s="9"/>
      <c r="E5" s="3" t="s">
        <v>883</v>
      </c>
      <c r="F5" s="10" t="s">
        <v>894</v>
      </c>
    </row>
    <row r="6" spans="1:6" ht="24" customHeight="1">
      <c r="A6" s="11" t="s">
        <v>884</v>
      </c>
      <c r="B6" s="114" t="s">
        <v>891</v>
      </c>
      <c r="C6" s="115"/>
      <c r="D6" s="115"/>
      <c r="E6" s="3" t="s">
        <v>885</v>
      </c>
      <c r="F6" s="10" t="s">
        <v>895</v>
      </c>
    </row>
    <row r="7" spans="1:6" ht="12.75">
      <c r="A7" s="11" t="s">
        <v>886</v>
      </c>
      <c r="B7" s="98" t="s">
        <v>892</v>
      </c>
      <c r="C7" s="98"/>
      <c r="D7" s="98"/>
      <c r="E7" s="3" t="s">
        <v>887</v>
      </c>
      <c r="F7" s="12" t="s">
        <v>896</v>
      </c>
    </row>
    <row r="8" spans="1:6" ht="12.75">
      <c r="A8" s="11" t="s">
        <v>888</v>
      </c>
      <c r="B8" s="11"/>
      <c r="C8" s="11"/>
      <c r="D8" s="13"/>
      <c r="E8" s="3"/>
      <c r="F8" s="14"/>
    </row>
    <row r="9" spans="1:6" ht="12.75">
      <c r="A9" s="11" t="s">
        <v>893</v>
      </c>
      <c r="B9" s="11"/>
      <c r="C9" s="15"/>
      <c r="D9" s="13"/>
      <c r="E9" s="3" t="s">
        <v>889</v>
      </c>
      <c r="F9" s="16" t="s">
        <v>890</v>
      </c>
    </row>
    <row r="10" spans="1:8" ht="24" customHeight="1">
      <c r="A10" s="99" t="s">
        <v>897</v>
      </c>
      <c r="B10" s="99"/>
      <c r="C10" s="99"/>
      <c r="D10" s="99"/>
      <c r="E10" s="99"/>
      <c r="F10" s="99"/>
      <c r="G10" s="17"/>
      <c r="H10" s="9"/>
    </row>
    <row r="11" spans="1:6" ht="20.25" customHeight="1">
      <c r="A11" s="100" t="s">
        <v>898</v>
      </c>
      <c r="B11" s="100"/>
      <c r="C11" s="100"/>
      <c r="D11" s="100"/>
      <c r="E11" s="1"/>
      <c r="F11" s="18"/>
    </row>
    <row r="12" spans="1:6" ht="3.75" customHeight="1">
      <c r="A12" s="107" t="s">
        <v>899</v>
      </c>
      <c r="B12" s="101" t="s">
        <v>900</v>
      </c>
      <c r="C12" s="101" t="s">
        <v>901</v>
      </c>
      <c r="D12" s="104" t="s">
        <v>902</v>
      </c>
      <c r="E12" s="104" t="s">
        <v>903</v>
      </c>
      <c r="F12" s="110" t="s">
        <v>904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9">
        <v>1</v>
      </c>
      <c r="B19" s="20">
        <v>2</v>
      </c>
      <c r="C19" s="21">
        <v>3</v>
      </c>
      <c r="D19" s="22" t="s">
        <v>905</v>
      </c>
      <c r="E19" s="23" t="s">
        <v>906</v>
      </c>
      <c r="F19" s="24" t="s">
        <v>907</v>
      </c>
    </row>
    <row r="20" spans="1:6" ht="12.75">
      <c r="A20" s="25" t="s">
        <v>908</v>
      </c>
      <c r="B20" s="26" t="s">
        <v>909</v>
      </c>
      <c r="C20" s="27" t="s">
        <v>910</v>
      </c>
      <c r="D20" s="28">
        <v>557103613</v>
      </c>
      <c r="E20" s="29">
        <v>205605718.49</v>
      </c>
      <c r="F20" s="28">
        <f>IF(OR(D20="-",IF(E20="-",0,E20)&gt;=IF(D20="-",0,D20)),"-",IF(D20="-",0,D20)-IF(E20="-",0,E20))</f>
        <v>351497894.51</v>
      </c>
    </row>
    <row r="21" spans="1:6" ht="12.75">
      <c r="A21" s="30" t="s">
        <v>911</v>
      </c>
      <c r="B21" s="31"/>
      <c r="C21" s="32"/>
      <c r="D21" s="33"/>
      <c r="E21" s="33"/>
      <c r="F21" s="34"/>
    </row>
    <row r="22" spans="1:6" ht="12.75">
      <c r="A22" s="35" t="s">
        <v>912</v>
      </c>
      <c r="B22" s="36" t="s">
        <v>909</v>
      </c>
      <c r="C22" s="37" t="s">
        <v>913</v>
      </c>
      <c r="D22" s="38">
        <v>175913070</v>
      </c>
      <c r="E22" s="38">
        <v>82229548.86</v>
      </c>
      <c r="F22" s="39">
        <f aca="true" t="shared" si="0" ref="F22:F53">IF(OR(D22="-",IF(E22="-",0,E22)&gt;=IF(D22="-",0,D22)),"-",IF(D22="-",0,D22)-IF(E22="-",0,E22))</f>
        <v>93683521.14</v>
      </c>
    </row>
    <row r="23" spans="1:6" ht="12.75">
      <c r="A23" s="35" t="s">
        <v>914</v>
      </c>
      <c r="B23" s="36" t="s">
        <v>909</v>
      </c>
      <c r="C23" s="37" t="s">
        <v>915</v>
      </c>
      <c r="D23" s="38">
        <v>61722000</v>
      </c>
      <c r="E23" s="38">
        <v>30043017.5</v>
      </c>
      <c r="F23" s="39">
        <f t="shared" si="0"/>
        <v>31678982.5</v>
      </c>
    </row>
    <row r="24" spans="1:6" ht="12.75">
      <c r="A24" s="35" t="s">
        <v>916</v>
      </c>
      <c r="B24" s="36" t="s">
        <v>909</v>
      </c>
      <c r="C24" s="37" t="s">
        <v>917</v>
      </c>
      <c r="D24" s="38">
        <v>61722000</v>
      </c>
      <c r="E24" s="38">
        <v>30043017.5</v>
      </c>
      <c r="F24" s="39">
        <f t="shared" si="0"/>
        <v>31678982.5</v>
      </c>
    </row>
    <row r="25" spans="1:6" ht="67.5">
      <c r="A25" s="40" t="s">
        <v>918</v>
      </c>
      <c r="B25" s="36" t="s">
        <v>909</v>
      </c>
      <c r="C25" s="37" t="s">
        <v>919</v>
      </c>
      <c r="D25" s="38">
        <v>58722000</v>
      </c>
      <c r="E25" s="38">
        <v>29695466.84</v>
      </c>
      <c r="F25" s="39">
        <f t="shared" si="0"/>
        <v>29026533.16</v>
      </c>
    </row>
    <row r="26" spans="1:6" ht="90">
      <c r="A26" s="46" t="s">
        <v>920</v>
      </c>
      <c r="B26" s="42" t="s">
        <v>909</v>
      </c>
      <c r="C26" s="43" t="s">
        <v>921</v>
      </c>
      <c r="D26" s="44">
        <v>58722000</v>
      </c>
      <c r="E26" s="44">
        <v>29334529.78</v>
      </c>
      <c r="F26" s="45">
        <f t="shared" si="0"/>
        <v>29387470.22</v>
      </c>
    </row>
    <row r="27" spans="1:6" ht="67.5">
      <c r="A27" s="46" t="s">
        <v>922</v>
      </c>
      <c r="B27" s="42" t="s">
        <v>909</v>
      </c>
      <c r="C27" s="43" t="s">
        <v>923</v>
      </c>
      <c r="D27" s="44" t="s">
        <v>924</v>
      </c>
      <c r="E27" s="44">
        <v>27907.7</v>
      </c>
      <c r="F27" s="45" t="str">
        <f t="shared" si="0"/>
        <v>-</v>
      </c>
    </row>
    <row r="28" spans="1:6" ht="90">
      <c r="A28" s="46" t="s">
        <v>925</v>
      </c>
      <c r="B28" s="42" t="s">
        <v>909</v>
      </c>
      <c r="C28" s="43" t="s">
        <v>926</v>
      </c>
      <c r="D28" s="44" t="s">
        <v>924</v>
      </c>
      <c r="E28" s="44">
        <v>333029.36</v>
      </c>
      <c r="F28" s="45" t="str">
        <f t="shared" si="0"/>
        <v>-</v>
      </c>
    </row>
    <row r="29" spans="1:6" ht="101.25">
      <c r="A29" s="40" t="s">
        <v>927</v>
      </c>
      <c r="B29" s="36" t="s">
        <v>909</v>
      </c>
      <c r="C29" s="37" t="s">
        <v>928</v>
      </c>
      <c r="D29" s="38">
        <v>2500000</v>
      </c>
      <c r="E29" s="38">
        <v>52411.59</v>
      </c>
      <c r="F29" s="39">
        <f t="shared" si="0"/>
        <v>2447588.41</v>
      </c>
    </row>
    <row r="30" spans="1:6" ht="123.75">
      <c r="A30" s="46" t="s">
        <v>929</v>
      </c>
      <c r="B30" s="42" t="s">
        <v>909</v>
      </c>
      <c r="C30" s="43" t="s">
        <v>930</v>
      </c>
      <c r="D30" s="44">
        <v>2500000</v>
      </c>
      <c r="E30" s="44">
        <v>51517.74</v>
      </c>
      <c r="F30" s="45">
        <f t="shared" si="0"/>
        <v>2448482.26</v>
      </c>
    </row>
    <row r="31" spans="1:6" ht="112.5">
      <c r="A31" s="46" t="s">
        <v>931</v>
      </c>
      <c r="B31" s="42" t="s">
        <v>909</v>
      </c>
      <c r="C31" s="43" t="s">
        <v>932</v>
      </c>
      <c r="D31" s="44" t="s">
        <v>924</v>
      </c>
      <c r="E31" s="44">
        <v>373.85</v>
      </c>
      <c r="F31" s="45" t="str">
        <f t="shared" si="0"/>
        <v>-</v>
      </c>
    </row>
    <row r="32" spans="1:6" ht="123.75">
      <c r="A32" s="46" t="s">
        <v>933</v>
      </c>
      <c r="B32" s="42" t="s">
        <v>909</v>
      </c>
      <c r="C32" s="43" t="s">
        <v>934</v>
      </c>
      <c r="D32" s="44" t="s">
        <v>924</v>
      </c>
      <c r="E32" s="44">
        <v>520</v>
      </c>
      <c r="F32" s="45" t="str">
        <f t="shared" si="0"/>
        <v>-</v>
      </c>
    </row>
    <row r="33" spans="1:6" ht="45">
      <c r="A33" s="35" t="s">
        <v>935</v>
      </c>
      <c r="B33" s="36" t="s">
        <v>909</v>
      </c>
      <c r="C33" s="37" t="s">
        <v>936</v>
      </c>
      <c r="D33" s="38">
        <v>500000</v>
      </c>
      <c r="E33" s="38">
        <v>295051.81</v>
      </c>
      <c r="F33" s="39">
        <f t="shared" si="0"/>
        <v>204948.19</v>
      </c>
    </row>
    <row r="34" spans="1:6" ht="67.5">
      <c r="A34" s="41" t="s">
        <v>937</v>
      </c>
      <c r="B34" s="42" t="s">
        <v>909</v>
      </c>
      <c r="C34" s="43" t="s">
        <v>938</v>
      </c>
      <c r="D34" s="44">
        <v>500000</v>
      </c>
      <c r="E34" s="44">
        <v>290553.77</v>
      </c>
      <c r="F34" s="45">
        <f t="shared" si="0"/>
        <v>209446.22999999998</v>
      </c>
    </row>
    <row r="35" spans="1:6" ht="45">
      <c r="A35" s="41" t="s">
        <v>939</v>
      </c>
      <c r="B35" s="42" t="s">
        <v>909</v>
      </c>
      <c r="C35" s="43" t="s">
        <v>940</v>
      </c>
      <c r="D35" s="44" t="s">
        <v>924</v>
      </c>
      <c r="E35" s="44">
        <v>1535.21</v>
      </c>
      <c r="F35" s="45" t="str">
        <f t="shared" si="0"/>
        <v>-</v>
      </c>
    </row>
    <row r="36" spans="1:6" ht="67.5">
      <c r="A36" s="41" t="s">
        <v>941</v>
      </c>
      <c r="B36" s="42" t="s">
        <v>909</v>
      </c>
      <c r="C36" s="43" t="s">
        <v>942</v>
      </c>
      <c r="D36" s="44" t="s">
        <v>924</v>
      </c>
      <c r="E36" s="44">
        <v>260</v>
      </c>
      <c r="F36" s="45" t="str">
        <f t="shared" si="0"/>
        <v>-</v>
      </c>
    </row>
    <row r="37" spans="1:6" ht="45">
      <c r="A37" s="41" t="s">
        <v>943</v>
      </c>
      <c r="B37" s="42" t="s">
        <v>909</v>
      </c>
      <c r="C37" s="43" t="s">
        <v>944</v>
      </c>
      <c r="D37" s="44" t="s">
        <v>924</v>
      </c>
      <c r="E37" s="44">
        <v>2702.83</v>
      </c>
      <c r="F37" s="45" t="str">
        <f t="shared" si="0"/>
        <v>-</v>
      </c>
    </row>
    <row r="38" spans="1:6" ht="45">
      <c r="A38" s="35" t="s">
        <v>945</v>
      </c>
      <c r="B38" s="36" t="s">
        <v>909</v>
      </c>
      <c r="C38" s="37" t="s">
        <v>946</v>
      </c>
      <c r="D38" s="38" t="s">
        <v>924</v>
      </c>
      <c r="E38" s="38">
        <v>87.26</v>
      </c>
      <c r="F38" s="39" t="str">
        <f t="shared" si="0"/>
        <v>-</v>
      </c>
    </row>
    <row r="39" spans="1:6" ht="78.75">
      <c r="A39" s="46" t="s">
        <v>947</v>
      </c>
      <c r="B39" s="42" t="s">
        <v>909</v>
      </c>
      <c r="C39" s="43" t="s">
        <v>948</v>
      </c>
      <c r="D39" s="44" t="s">
        <v>924</v>
      </c>
      <c r="E39" s="44">
        <v>76.44</v>
      </c>
      <c r="F39" s="45" t="str">
        <f t="shared" si="0"/>
        <v>-</v>
      </c>
    </row>
    <row r="40" spans="1:6" ht="56.25">
      <c r="A40" s="41" t="s">
        <v>949</v>
      </c>
      <c r="B40" s="42" t="s">
        <v>909</v>
      </c>
      <c r="C40" s="43" t="s">
        <v>950</v>
      </c>
      <c r="D40" s="44" t="s">
        <v>924</v>
      </c>
      <c r="E40" s="44">
        <v>10.82</v>
      </c>
      <c r="F40" s="45" t="str">
        <f t="shared" si="0"/>
        <v>-</v>
      </c>
    </row>
    <row r="41" spans="1:6" ht="33.75">
      <c r="A41" s="35" t="s">
        <v>951</v>
      </c>
      <c r="B41" s="36" t="s">
        <v>909</v>
      </c>
      <c r="C41" s="37" t="s">
        <v>952</v>
      </c>
      <c r="D41" s="38">
        <v>1600000</v>
      </c>
      <c r="E41" s="38">
        <v>897663.67</v>
      </c>
      <c r="F41" s="39">
        <f t="shared" si="0"/>
        <v>702336.33</v>
      </c>
    </row>
    <row r="42" spans="1:6" ht="33.75">
      <c r="A42" s="35" t="s">
        <v>953</v>
      </c>
      <c r="B42" s="36" t="s">
        <v>909</v>
      </c>
      <c r="C42" s="37" t="s">
        <v>954</v>
      </c>
      <c r="D42" s="38">
        <v>1600000</v>
      </c>
      <c r="E42" s="38">
        <v>897663.67</v>
      </c>
      <c r="F42" s="39">
        <f t="shared" si="0"/>
        <v>702336.33</v>
      </c>
    </row>
    <row r="43" spans="1:6" ht="67.5">
      <c r="A43" s="35" t="s">
        <v>955</v>
      </c>
      <c r="B43" s="36" t="s">
        <v>909</v>
      </c>
      <c r="C43" s="37" t="s">
        <v>956</v>
      </c>
      <c r="D43" s="38">
        <v>600000</v>
      </c>
      <c r="E43" s="38">
        <v>407501.57</v>
      </c>
      <c r="F43" s="39">
        <f t="shared" si="0"/>
        <v>192498.43</v>
      </c>
    </row>
    <row r="44" spans="1:6" ht="101.25">
      <c r="A44" s="46" t="s">
        <v>957</v>
      </c>
      <c r="B44" s="42" t="s">
        <v>909</v>
      </c>
      <c r="C44" s="43" t="s">
        <v>958</v>
      </c>
      <c r="D44" s="44">
        <v>600000</v>
      </c>
      <c r="E44" s="44">
        <v>407501.57</v>
      </c>
      <c r="F44" s="45">
        <f t="shared" si="0"/>
        <v>192498.43</v>
      </c>
    </row>
    <row r="45" spans="1:6" ht="78.75">
      <c r="A45" s="40" t="s">
        <v>959</v>
      </c>
      <c r="B45" s="36" t="s">
        <v>909</v>
      </c>
      <c r="C45" s="37" t="s">
        <v>960</v>
      </c>
      <c r="D45" s="38">
        <v>10000</v>
      </c>
      <c r="E45" s="38">
        <v>3091.76</v>
      </c>
      <c r="F45" s="39">
        <f t="shared" si="0"/>
        <v>6908.24</v>
      </c>
    </row>
    <row r="46" spans="1:6" ht="112.5">
      <c r="A46" s="46" t="s">
        <v>961</v>
      </c>
      <c r="B46" s="42" t="s">
        <v>909</v>
      </c>
      <c r="C46" s="43" t="s">
        <v>962</v>
      </c>
      <c r="D46" s="44">
        <v>10000</v>
      </c>
      <c r="E46" s="44">
        <v>3091.76</v>
      </c>
      <c r="F46" s="45">
        <f t="shared" si="0"/>
        <v>6908.24</v>
      </c>
    </row>
    <row r="47" spans="1:6" ht="67.5">
      <c r="A47" s="35" t="s">
        <v>963</v>
      </c>
      <c r="B47" s="36" t="s">
        <v>909</v>
      </c>
      <c r="C47" s="37" t="s">
        <v>964</v>
      </c>
      <c r="D47" s="38">
        <v>990000</v>
      </c>
      <c r="E47" s="38">
        <v>564690.22</v>
      </c>
      <c r="F47" s="39">
        <f t="shared" si="0"/>
        <v>425309.78</v>
      </c>
    </row>
    <row r="48" spans="1:6" ht="101.25">
      <c r="A48" s="46" t="s">
        <v>965</v>
      </c>
      <c r="B48" s="42" t="s">
        <v>909</v>
      </c>
      <c r="C48" s="43" t="s">
        <v>966</v>
      </c>
      <c r="D48" s="44">
        <v>990000</v>
      </c>
      <c r="E48" s="44">
        <v>564690.22</v>
      </c>
      <c r="F48" s="45">
        <f t="shared" si="0"/>
        <v>425309.78</v>
      </c>
    </row>
    <row r="49" spans="1:6" ht="67.5">
      <c r="A49" s="35" t="s">
        <v>967</v>
      </c>
      <c r="B49" s="36" t="s">
        <v>909</v>
      </c>
      <c r="C49" s="37" t="s">
        <v>968</v>
      </c>
      <c r="D49" s="38" t="s">
        <v>924</v>
      </c>
      <c r="E49" s="38">
        <v>-77619.88</v>
      </c>
      <c r="F49" s="39" t="str">
        <f t="shared" si="0"/>
        <v>-</v>
      </c>
    </row>
    <row r="50" spans="1:6" ht="101.25">
      <c r="A50" s="46" t="s">
        <v>969</v>
      </c>
      <c r="B50" s="42" t="s">
        <v>909</v>
      </c>
      <c r="C50" s="43" t="s">
        <v>970</v>
      </c>
      <c r="D50" s="44" t="s">
        <v>924</v>
      </c>
      <c r="E50" s="44">
        <v>-77619.88</v>
      </c>
      <c r="F50" s="45" t="str">
        <f t="shared" si="0"/>
        <v>-</v>
      </c>
    </row>
    <row r="51" spans="1:6" ht="12.75">
      <c r="A51" s="35" t="s">
        <v>971</v>
      </c>
      <c r="B51" s="36" t="s">
        <v>909</v>
      </c>
      <c r="C51" s="37" t="s">
        <v>972</v>
      </c>
      <c r="D51" s="38">
        <v>78837100</v>
      </c>
      <c r="E51" s="38">
        <v>28036554.55</v>
      </c>
      <c r="F51" s="39">
        <f t="shared" si="0"/>
        <v>50800545.45</v>
      </c>
    </row>
    <row r="52" spans="1:6" ht="12.75">
      <c r="A52" s="35" t="s">
        <v>973</v>
      </c>
      <c r="B52" s="36" t="s">
        <v>909</v>
      </c>
      <c r="C52" s="37" t="s">
        <v>974</v>
      </c>
      <c r="D52" s="38">
        <v>11000000</v>
      </c>
      <c r="E52" s="38">
        <v>1412801.38</v>
      </c>
      <c r="F52" s="39">
        <f t="shared" si="0"/>
        <v>9587198.620000001</v>
      </c>
    </row>
    <row r="53" spans="1:6" ht="45">
      <c r="A53" s="35" t="s">
        <v>975</v>
      </c>
      <c r="B53" s="36" t="s">
        <v>909</v>
      </c>
      <c r="C53" s="37" t="s">
        <v>976</v>
      </c>
      <c r="D53" s="38">
        <v>11000000</v>
      </c>
      <c r="E53" s="38">
        <v>1412801.38</v>
      </c>
      <c r="F53" s="39">
        <f t="shared" si="0"/>
        <v>9587198.620000001</v>
      </c>
    </row>
    <row r="54" spans="1:6" ht="67.5">
      <c r="A54" s="41" t="s">
        <v>977</v>
      </c>
      <c r="B54" s="42" t="s">
        <v>909</v>
      </c>
      <c r="C54" s="43" t="s">
        <v>978</v>
      </c>
      <c r="D54" s="44">
        <v>11000000</v>
      </c>
      <c r="E54" s="44">
        <v>1349488.05</v>
      </c>
      <c r="F54" s="45">
        <f aca="true" t="shared" si="1" ref="F54:F85">IF(OR(D54="-",IF(E54="-",0,E54)&gt;=IF(D54="-",0,D54)),"-",IF(D54="-",0,D54)-IF(E54="-",0,E54))</f>
        <v>9650511.95</v>
      </c>
    </row>
    <row r="55" spans="1:6" ht="45">
      <c r="A55" s="41" t="s">
        <v>979</v>
      </c>
      <c r="B55" s="42" t="s">
        <v>909</v>
      </c>
      <c r="C55" s="43" t="s">
        <v>980</v>
      </c>
      <c r="D55" s="44" t="s">
        <v>924</v>
      </c>
      <c r="E55" s="44">
        <v>63313.33</v>
      </c>
      <c r="F55" s="45" t="str">
        <f t="shared" si="1"/>
        <v>-</v>
      </c>
    </row>
    <row r="56" spans="1:6" ht="12.75">
      <c r="A56" s="35" t="s">
        <v>981</v>
      </c>
      <c r="B56" s="36" t="s">
        <v>909</v>
      </c>
      <c r="C56" s="37" t="s">
        <v>982</v>
      </c>
      <c r="D56" s="38">
        <v>67837100</v>
      </c>
      <c r="E56" s="38">
        <v>26623753.17</v>
      </c>
      <c r="F56" s="39">
        <f t="shared" si="1"/>
        <v>41213346.83</v>
      </c>
    </row>
    <row r="57" spans="1:6" ht="12.75">
      <c r="A57" s="35" t="s">
        <v>983</v>
      </c>
      <c r="B57" s="36" t="s">
        <v>909</v>
      </c>
      <c r="C57" s="37" t="s">
        <v>984</v>
      </c>
      <c r="D57" s="38">
        <v>50000000</v>
      </c>
      <c r="E57" s="38">
        <v>24631768.94</v>
      </c>
      <c r="F57" s="39">
        <f t="shared" si="1"/>
        <v>25368231.06</v>
      </c>
    </row>
    <row r="58" spans="1:6" ht="33.75">
      <c r="A58" s="41" t="s">
        <v>985</v>
      </c>
      <c r="B58" s="42" t="s">
        <v>909</v>
      </c>
      <c r="C58" s="43" t="s">
        <v>986</v>
      </c>
      <c r="D58" s="44">
        <v>50000000</v>
      </c>
      <c r="E58" s="44">
        <v>24631768.94</v>
      </c>
      <c r="F58" s="45">
        <f t="shared" si="1"/>
        <v>25368231.06</v>
      </c>
    </row>
    <row r="59" spans="1:6" ht="12.75">
      <c r="A59" s="35" t="s">
        <v>987</v>
      </c>
      <c r="B59" s="36" t="s">
        <v>909</v>
      </c>
      <c r="C59" s="37" t="s">
        <v>988</v>
      </c>
      <c r="D59" s="38">
        <v>17837100</v>
      </c>
      <c r="E59" s="38">
        <v>1991984.23</v>
      </c>
      <c r="F59" s="39">
        <f t="shared" si="1"/>
        <v>15845115.77</v>
      </c>
    </row>
    <row r="60" spans="1:6" ht="33.75">
      <c r="A60" s="41" t="s">
        <v>989</v>
      </c>
      <c r="B60" s="42" t="s">
        <v>909</v>
      </c>
      <c r="C60" s="43" t="s">
        <v>990</v>
      </c>
      <c r="D60" s="44">
        <v>17837100</v>
      </c>
      <c r="E60" s="44">
        <v>1991984.23</v>
      </c>
      <c r="F60" s="45">
        <f t="shared" si="1"/>
        <v>15845115.77</v>
      </c>
    </row>
    <row r="61" spans="1:6" ht="33.75">
      <c r="A61" s="35" t="s">
        <v>991</v>
      </c>
      <c r="B61" s="36" t="s">
        <v>909</v>
      </c>
      <c r="C61" s="37" t="s">
        <v>992</v>
      </c>
      <c r="D61" s="38">
        <v>30631800</v>
      </c>
      <c r="E61" s="38">
        <v>21161682.02</v>
      </c>
      <c r="F61" s="39">
        <f t="shared" si="1"/>
        <v>9470117.98</v>
      </c>
    </row>
    <row r="62" spans="1:6" ht="78.75">
      <c r="A62" s="40" t="s">
        <v>993</v>
      </c>
      <c r="B62" s="36" t="s">
        <v>909</v>
      </c>
      <c r="C62" s="37" t="s">
        <v>994</v>
      </c>
      <c r="D62" s="38">
        <v>29431800</v>
      </c>
      <c r="E62" s="38">
        <v>20101096.36</v>
      </c>
      <c r="F62" s="39">
        <f t="shared" si="1"/>
        <v>9330703.64</v>
      </c>
    </row>
    <row r="63" spans="1:6" ht="56.25">
      <c r="A63" s="35" t="s">
        <v>995</v>
      </c>
      <c r="B63" s="36" t="s">
        <v>909</v>
      </c>
      <c r="C63" s="37" t="s">
        <v>996</v>
      </c>
      <c r="D63" s="38">
        <v>15280000</v>
      </c>
      <c r="E63" s="38">
        <v>12395524.83</v>
      </c>
      <c r="F63" s="39">
        <f t="shared" si="1"/>
        <v>2884475.17</v>
      </c>
    </row>
    <row r="64" spans="1:6" ht="67.5">
      <c r="A64" s="46" t="s">
        <v>0</v>
      </c>
      <c r="B64" s="42" t="s">
        <v>909</v>
      </c>
      <c r="C64" s="43" t="s">
        <v>1</v>
      </c>
      <c r="D64" s="44">
        <v>15280000</v>
      </c>
      <c r="E64" s="44">
        <v>12395524.83</v>
      </c>
      <c r="F64" s="45">
        <f t="shared" si="1"/>
        <v>2884475.17</v>
      </c>
    </row>
    <row r="65" spans="1:6" ht="67.5">
      <c r="A65" s="46" t="s">
        <v>0</v>
      </c>
      <c r="B65" s="42" t="s">
        <v>909</v>
      </c>
      <c r="C65" s="43" t="s">
        <v>2</v>
      </c>
      <c r="D65" s="44">
        <v>9280000</v>
      </c>
      <c r="E65" s="44">
        <v>5664339.98</v>
      </c>
      <c r="F65" s="45">
        <f t="shared" si="1"/>
        <v>3615660.0199999996</v>
      </c>
    </row>
    <row r="66" spans="1:6" ht="67.5">
      <c r="A66" s="46" t="s">
        <v>0</v>
      </c>
      <c r="B66" s="42" t="s">
        <v>909</v>
      </c>
      <c r="C66" s="43" t="s">
        <v>3</v>
      </c>
      <c r="D66" s="44">
        <v>6000000</v>
      </c>
      <c r="E66" s="44">
        <v>6731184.85</v>
      </c>
      <c r="F66" s="45" t="str">
        <f t="shared" si="1"/>
        <v>-</v>
      </c>
    </row>
    <row r="67" spans="1:6" ht="78.75">
      <c r="A67" s="40" t="s">
        <v>4</v>
      </c>
      <c r="B67" s="36" t="s">
        <v>909</v>
      </c>
      <c r="C67" s="37" t="s">
        <v>5</v>
      </c>
      <c r="D67" s="38">
        <v>2893700</v>
      </c>
      <c r="E67" s="38">
        <v>1767871.44</v>
      </c>
      <c r="F67" s="39">
        <f t="shared" si="1"/>
        <v>1125828.56</v>
      </c>
    </row>
    <row r="68" spans="1:6" ht="67.5">
      <c r="A68" s="41" t="s">
        <v>6</v>
      </c>
      <c r="B68" s="42" t="s">
        <v>909</v>
      </c>
      <c r="C68" s="43" t="s">
        <v>7</v>
      </c>
      <c r="D68" s="44">
        <v>2893700</v>
      </c>
      <c r="E68" s="44">
        <v>1767871.44</v>
      </c>
      <c r="F68" s="45">
        <f t="shared" si="1"/>
        <v>1125828.56</v>
      </c>
    </row>
    <row r="69" spans="1:6" ht="33.75">
      <c r="A69" s="35" t="s">
        <v>8</v>
      </c>
      <c r="B69" s="36" t="s">
        <v>909</v>
      </c>
      <c r="C69" s="37" t="s">
        <v>9</v>
      </c>
      <c r="D69" s="38">
        <v>11258100</v>
      </c>
      <c r="E69" s="38">
        <v>5937700.09</v>
      </c>
      <c r="F69" s="39">
        <f t="shared" si="1"/>
        <v>5320399.91</v>
      </c>
    </row>
    <row r="70" spans="1:6" ht="33.75">
      <c r="A70" s="41" t="s">
        <v>10</v>
      </c>
      <c r="B70" s="42" t="s">
        <v>909</v>
      </c>
      <c r="C70" s="43" t="s">
        <v>11</v>
      </c>
      <c r="D70" s="44">
        <v>11258100</v>
      </c>
      <c r="E70" s="44">
        <v>5937700.09</v>
      </c>
      <c r="F70" s="45">
        <f t="shared" si="1"/>
        <v>5320399.91</v>
      </c>
    </row>
    <row r="71" spans="1:6" ht="78.75">
      <c r="A71" s="40" t="s">
        <v>12</v>
      </c>
      <c r="B71" s="36" t="s">
        <v>909</v>
      </c>
      <c r="C71" s="37" t="s">
        <v>13</v>
      </c>
      <c r="D71" s="38">
        <v>1200000</v>
      </c>
      <c r="E71" s="38">
        <v>1060585.66</v>
      </c>
      <c r="F71" s="39">
        <f t="shared" si="1"/>
        <v>139414.34000000008</v>
      </c>
    </row>
    <row r="72" spans="1:6" ht="67.5">
      <c r="A72" s="40" t="s">
        <v>14</v>
      </c>
      <c r="B72" s="36" t="s">
        <v>909</v>
      </c>
      <c r="C72" s="37" t="s">
        <v>15</v>
      </c>
      <c r="D72" s="38">
        <v>1200000</v>
      </c>
      <c r="E72" s="38">
        <v>1060585.66</v>
      </c>
      <c r="F72" s="39">
        <f t="shared" si="1"/>
        <v>139414.34000000008</v>
      </c>
    </row>
    <row r="73" spans="1:6" ht="67.5">
      <c r="A73" s="41" t="s">
        <v>16</v>
      </c>
      <c r="B73" s="42" t="s">
        <v>909</v>
      </c>
      <c r="C73" s="43" t="s">
        <v>17</v>
      </c>
      <c r="D73" s="44">
        <v>1200000</v>
      </c>
      <c r="E73" s="44">
        <v>1060585.66</v>
      </c>
      <c r="F73" s="45">
        <f t="shared" si="1"/>
        <v>139414.34000000008</v>
      </c>
    </row>
    <row r="74" spans="1:6" ht="22.5">
      <c r="A74" s="35" t="s">
        <v>18</v>
      </c>
      <c r="B74" s="36" t="s">
        <v>909</v>
      </c>
      <c r="C74" s="37" t="s">
        <v>19</v>
      </c>
      <c r="D74" s="38">
        <v>382200</v>
      </c>
      <c r="E74" s="38">
        <v>492802.47</v>
      </c>
      <c r="F74" s="39" t="str">
        <f t="shared" si="1"/>
        <v>-</v>
      </c>
    </row>
    <row r="75" spans="1:6" ht="12.75">
      <c r="A75" s="35" t="s">
        <v>20</v>
      </c>
      <c r="B75" s="36" t="s">
        <v>909</v>
      </c>
      <c r="C75" s="37" t="s">
        <v>21</v>
      </c>
      <c r="D75" s="38">
        <v>382200</v>
      </c>
      <c r="E75" s="38">
        <v>492802.47</v>
      </c>
      <c r="F75" s="39" t="str">
        <f t="shared" si="1"/>
        <v>-</v>
      </c>
    </row>
    <row r="76" spans="1:6" ht="12.75">
      <c r="A76" s="35" t="s">
        <v>22</v>
      </c>
      <c r="B76" s="36" t="s">
        <v>909</v>
      </c>
      <c r="C76" s="37" t="s">
        <v>23</v>
      </c>
      <c r="D76" s="38">
        <v>382200</v>
      </c>
      <c r="E76" s="38">
        <v>492802.47</v>
      </c>
      <c r="F76" s="39" t="str">
        <f t="shared" si="1"/>
        <v>-</v>
      </c>
    </row>
    <row r="77" spans="1:6" ht="22.5">
      <c r="A77" s="41" t="s">
        <v>24</v>
      </c>
      <c r="B77" s="42" t="s">
        <v>909</v>
      </c>
      <c r="C77" s="43" t="s">
        <v>25</v>
      </c>
      <c r="D77" s="44">
        <v>382200</v>
      </c>
      <c r="E77" s="44">
        <v>492802.47</v>
      </c>
      <c r="F77" s="45" t="str">
        <f t="shared" si="1"/>
        <v>-</v>
      </c>
    </row>
    <row r="78" spans="1:6" ht="22.5">
      <c r="A78" s="35" t="s">
        <v>26</v>
      </c>
      <c r="B78" s="36" t="s">
        <v>909</v>
      </c>
      <c r="C78" s="37" t="s">
        <v>27</v>
      </c>
      <c r="D78" s="38">
        <v>2480750</v>
      </c>
      <c r="E78" s="38">
        <v>1377956.85</v>
      </c>
      <c r="F78" s="39">
        <f t="shared" si="1"/>
        <v>1102793.15</v>
      </c>
    </row>
    <row r="79" spans="1:6" ht="67.5">
      <c r="A79" s="40" t="s">
        <v>28</v>
      </c>
      <c r="B79" s="36" t="s">
        <v>909</v>
      </c>
      <c r="C79" s="37" t="s">
        <v>29</v>
      </c>
      <c r="D79" s="38">
        <v>980750</v>
      </c>
      <c r="E79" s="38">
        <v>400059.5</v>
      </c>
      <c r="F79" s="39">
        <f t="shared" si="1"/>
        <v>580690.5</v>
      </c>
    </row>
    <row r="80" spans="1:6" ht="90">
      <c r="A80" s="40" t="s">
        <v>30</v>
      </c>
      <c r="B80" s="36" t="s">
        <v>909</v>
      </c>
      <c r="C80" s="37" t="s">
        <v>31</v>
      </c>
      <c r="D80" s="38">
        <v>980750</v>
      </c>
      <c r="E80" s="38">
        <v>400059.5</v>
      </c>
      <c r="F80" s="39">
        <f t="shared" si="1"/>
        <v>580690.5</v>
      </c>
    </row>
    <row r="81" spans="1:6" ht="78.75">
      <c r="A81" s="46" t="s">
        <v>32</v>
      </c>
      <c r="B81" s="42" t="s">
        <v>909</v>
      </c>
      <c r="C81" s="43" t="s">
        <v>33</v>
      </c>
      <c r="D81" s="44">
        <v>980750</v>
      </c>
      <c r="E81" s="44">
        <v>400059.5</v>
      </c>
      <c r="F81" s="45">
        <f t="shared" si="1"/>
        <v>580690.5</v>
      </c>
    </row>
    <row r="82" spans="1:6" ht="33.75">
      <c r="A82" s="35" t="s">
        <v>34</v>
      </c>
      <c r="B82" s="36" t="s">
        <v>909</v>
      </c>
      <c r="C82" s="37" t="s">
        <v>35</v>
      </c>
      <c r="D82" s="38">
        <v>1500000</v>
      </c>
      <c r="E82" s="38">
        <v>977897.35</v>
      </c>
      <c r="F82" s="39">
        <f t="shared" si="1"/>
        <v>522102.65</v>
      </c>
    </row>
    <row r="83" spans="1:6" ht="33.75">
      <c r="A83" s="35" t="s">
        <v>36</v>
      </c>
      <c r="B83" s="36" t="s">
        <v>909</v>
      </c>
      <c r="C83" s="37" t="s">
        <v>37</v>
      </c>
      <c r="D83" s="38">
        <v>1500000</v>
      </c>
      <c r="E83" s="38">
        <v>977897.35</v>
      </c>
      <c r="F83" s="39">
        <f t="shared" si="1"/>
        <v>522102.65</v>
      </c>
    </row>
    <row r="84" spans="1:6" ht="45">
      <c r="A84" s="41" t="s">
        <v>38</v>
      </c>
      <c r="B84" s="42" t="s">
        <v>909</v>
      </c>
      <c r="C84" s="43" t="s">
        <v>39</v>
      </c>
      <c r="D84" s="44">
        <v>1500000</v>
      </c>
      <c r="E84" s="44">
        <v>977897.35</v>
      </c>
      <c r="F84" s="45">
        <f t="shared" si="1"/>
        <v>522102.65</v>
      </c>
    </row>
    <row r="85" spans="1:6" ht="45">
      <c r="A85" s="41" t="s">
        <v>38</v>
      </c>
      <c r="B85" s="42" t="s">
        <v>909</v>
      </c>
      <c r="C85" s="43" t="s">
        <v>40</v>
      </c>
      <c r="D85" s="44">
        <v>500000</v>
      </c>
      <c r="E85" s="44">
        <v>9348</v>
      </c>
      <c r="F85" s="45">
        <f t="shared" si="1"/>
        <v>490652</v>
      </c>
    </row>
    <row r="86" spans="1:6" ht="45">
      <c r="A86" s="41" t="s">
        <v>38</v>
      </c>
      <c r="B86" s="42" t="s">
        <v>909</v>
      </c>
      <c r="C86" s="43" t="s">
        <v>41</v>
      </c>
      <c r="D86" s="44">
        <v>1000000</v>
      </c>
      <c r="E86" s="44">
        <v>968549.35</v>
      </c>
      <c r="F86" s="45">
        <f aca="true" t="shared" si="2" ref="F86:F117">IF(OR(D86="-",IF(E86="-",0,E86)&gt;=IF(D86="-",0,D86)),"-",IF(D86="-",0,D86)-IF(E86="-",0,E86))</f>
        <v>31450.650000000023</v>
      </c>
    </row>
    <row r="87" spans="1:6" ht="12.75">
      <c r="A87" s="35" t="s">
        <v>42</v>
      </c>
      <c r="B87" s="36" t="s">
        <v>909</v>
      </c>
      <c r="C87" s="37" t="s">
        <v>43</v>
      </c>
      <c r="D87" s="38">
        <v>42100</v>
      </c>
      <c r="E87" s="38">
        <v>58810</v>
      </c>
      <c r="F87" s="39" t="str">
        <f t="shared" si="2"/>
        <v>-</v>
      </c>
    </row>
    <row r="88" spans="1:6" ht="22.5">
      <c r="A88" s="35" t="s">
        <v>44</v>
      </c>
      <c r="B88" s="36" t="s">
        <v>909</v>
      </c>
      <c r="C88" s="37" t="s">
        <v>45</v>
      </c>
      <c r="D88" s="38">
        <v>42100</v>
      </c>
      <c r="E88" s="38">
        <v>58810</v>
      </c>
      <c r="F88" s="39" t="str">
        <f t="shared" si="2"/>
        <v>-</v>
      </c>
    </row>
    <row r="89" spans="1:6" ht="33.75">
      <c r="A89" s="35" t="s">
        <v>46</v>
      </c>
      <c r="B89" s="36" t="s">
        <v>909</v>
      </c>
      <c r="C89" s="37" t="s">
        <v>47</v>
      </c>
      <c r="D89" s="38">
        <v>42100</v>
      </c>
      <c r="E89" s="38">
        <v>58810</v>
      </c>
      <c r="F89" s="39" t="str">
        <f t="shared" si="2"/>
        <v>-</v>
      </c>
    </row>
    <row r="90" spans="1:6" ht="12.75">
      <c r="A90" s="35" t="s">
        <v>48</v>
      </c>
      <c r="B90" s="36" t="s">
        <v>909</v>
      </c>
      <c r="C90" s="37" t="s">
        <v>49</v>
      </c>
      <c r="D90" s="38">
        <v>217120</v>
      </c>
      <c r="E90" s="38">
        <v>161061.8</v>
      </c>
      <c r="F90" s="39">
        <f t="shared" si="2"/>
        <v>56058.20000000001</v>
      </c>
    </row>
    <row r="91" spans="1:6" ht="12.75">
      <c r="A91" s="35" t="s">
        <v>50</v>
      </c>
      <c r="B91" s="36" t="s">
        <v>909</v>
      </c>
      <c r="C91" s="37" t="s">
        <v>51</v>
      </c>
      <c r="D91" s="38" t="s">
        <v>924</v>
      </c>
      <c r="E91" s="38">
        <v>-7023.89</v>
      </c>
      <c r="F91" s="39" t="str">
        <f t="shared" si="2"/>
        <v>-</v>
      </c>
    </row>
    <row r="92" spans="1:6" ht="22.5">
      <c r="A92" s="35" t="s">
        <v>52</v>
      </c>
      <c r="B92" s="36" t="s">
        <v>909</v>
      </c>
      <c r="C92" s="37" t="s">
        <v>53</v>
      </c>
      <c r="D92" s="38" t="s">
        <v>924</v>
      </c>
      <c r="E92" s="38">
        <v>-7023.89</v>
      </c>
      <c r="F92" s="39" t="str">
        <f t="shared" si="2"/>
        <v>-</v>
      </c>
    </row>
    <row r="93" spans="1:6" ht="12.75">
      <c r="A93" s="35" t="s">
        <v>54</v>
      </c>
      <c r="B93" s="36" t="s">
        <v>909</v>
      </c>
      <c r="C93" s="37" t="s">
        <v>55</v>
      </c>
      <c r="D93" s="38">
        <v>217120</v>
      </c>
      <c r="E93" s="38">
        <v>168085.69</v>
      </c>
      <c r="F93" s="39">
        <f t="shared" si="2"/>
        <v>49034.31</v>
      </c>
    </row>
    <row r="94" spans="1:6" ht="22.5">
      <c r="A94" s="35" t="s">
        <v>56</v>
      </c>
      <c r="B94" s="36" t="s">
        <v>909</v>
      </c>
      <c r="C94" s="37" t="s">
        <v>57</v>
      </c>
      <c r="D94" s="38">
        <v>217120</v>
      </c>
      <c r="E94" s="38">
        <v>168085.69</v>
      </c>
      <c r="F94" s="39">
        <f t="shared" si="2"/>
        <v>49034.31</v>
      </c>
    </row>
    <row r="95" spans="1:6" ht="22.5">
      <c r="A95" s="41" t="s">
        <v>56</v>
      </c>
      <c r="B95" s="42" t="s">
        <v>909</v>
      </c>
      <c r="C95" s="43" t="s">
        <v>58</v>
      </c>
      <c r="D95" s="44">
        <v>49850</v>
      </c>
      <c r="E95" s="44">
        <v>49821.25</v>
      </c>
      <c r="F95" s="45">
        <f t="shared" si="2"/>
        <v>28.75</v>
      </c>
    </row>
    <row r="96" spans="1:6" ht="22.5">
      <c r="A96" s="41" t="s">
        <v>56</v>
      </c>
      <c r="B96" s="42" t="s">
        <v>909</v>
      </c>
      <c r="C96" s="43" t="s">
        <v>59</v>
      </c>
      <c r="D96" s="44">
        <v>167270</v>
      </c>
      <c r="E96" s="44">
        <v>118264.44</v>
      </c>
      <c r="F96" s="45">
        <f t="shared" si="2"/>
        <v>49005.56</v>
      </c>
    </row>
    <row r="97" spans="1:6" ht="12.75">
      <c r="A97" s="35" t="s">
        <v>60</v>
      </c>
      <c r="B97" s="36" t="s">
        <v>909</v>
      </c>
      <c r="C97" s="37" t="s">
        <v>61</v>
      </c>
      <c r="D97" s="38">
        <v>381190543</v>
      </c>
      <c r="E97" s="38">
        <v>123376169.63</v>
      </c>
      <c r="F97" s="39">
        <f t="shared" si="2"/>
        <v>257814373.37</v>
      </c>
    </row>
    <row r="98" spans="1:6" ht="33.75">
      <c r="A98" s="35" t="s">
        <v>62</v>
      </c>
      <c r="B98" s="36" t="s">
        <v>909</v>
      </c>
      <c r="C98" s="37" t="s">
        <v>63</v>
      </c>
      <c r="D98" s="38">
        <v>381162243</v>
      </c>
      <c r="E98" s="38">
        <v>123347870.5</v>
      </c>
      <c r="F98" s="39">
        <f t="shared" si="2"/>
        <v>257814372.5</v>
      </c>
    </row>
    <row r="99" spans="1:6" ht="22.5">
      <c r="A99" s="35" t="s">
        <v>64</v>
      </c>
      <c r="B99" s="36" t="s">
        <v>909</v>
      </c>
      <c r="C99" s="37" t="s">
        <v>65</v>
      </c>
      <c r="D99" s="38">
        <v>162444600</v>
      </c>
      <c r="E99" s="38">
        <v>97466760</v>
      </c>
      <c r="F99" s="39">
        <f t="shared" si="2"/>
        <v>64977840</v>
      </c>
    </row>
    <row r="100" spans="1:6" ht="22.5">
      <c r="A100" s="35" t="s">
        <v>66</v>
      </c>
      <c r="B100" s="36" t="s">
        <v>909</v>
      </c>
      <c r="C100" s="37" t="s">
        <v>67</v>
      </c>
      <c r="D100" s="38">
        <v>162444600</v>
      </c>
      <c r="E100" s="38">
        <v>97466760</v>
      </c>
      <c r="F100" s="39">
        <f t="shared" si="2"/>
        <v>64977840</v>
      </c>
    </row>
    <row r="101" spans="1:6" ht="22.5">
      <c r="A101" s="41" t="s">
        <v>68</v>
      </c>
      <c r="B101" s="42" t="s">
        <v>909</v>
      </c>
      <c r="C101" s="43" t="s">
        <v>69</v>
      </c>
      <c r="D101" s="44">
        <v>162444600</v>
      </c>
      <c r="E101" s="44">
        <v>97466760</v>
      </c>
      <c r="F101" s="45">
        <f t="shared" si="2"/>
        <v>64977840</v>
      </c>
    </row>
    <row r="102" spans="1:6" ht="22.5">
      <c r="A102" s="35" t="s">
        <v>70</v>
      </c>
      <c r="B102" s="36" t="s">
        <v>909</v>
      </c>
      <c r="C102" s="37" t="s">
        <v>71</v>
      </c>
      <c r="D102" s="38">
        <v>190752098</v>
      </c>
      <c r="E102" s="38">
        <v>2687778</v>
      </c>
      <c r="F102" s="39">
        <f t="shared" si="2"/>
        <v>188064320</v>
      </c>
    </row>
    <row r="103" spans="1:6" ht="33.75">
      <c r="A103" s="35" t="s">
        <v>72</v>
      </c>
      <c r="B103" s="36" t="s">
        <v>909</v>
      </c>
      <c r="C103" s="37" t="s">
        <v>73</v>
      </c>
      <c r="D103" s="38">
        <v>154977820</v>
      </c>
      <c r="E103" s="38" t="s">
        <v>924</v>
      </c>
      <c r="F103" s="39">
        <f t="shared" si="2"/>
        <v>154977820</v>
      </c>
    </row>
    <row r="104" spans="1:6" ht="33.75">
      <c r="A104" s="41" t="s">
        <v>74</v>
      </c>
      <c r="B104" s="42" t="s">
        <v>909</v>
      </c>
      <c r="C104" s="43" t="s">
        <v>75</v>
      </c>
      <c r="D104" s="44">
        <v>154977820</v>
      </c>
      <c r="E104" s="44" t="s">
        <v>924</v>
      </c>
      <c r="F104" s="45">
        <f t="shared" si="2"/>
        <v>154977820</v>
      </c>
    </row>
    <row r="105" spans="1:6" ht="78.75">
      <c r="A105" s="40" t="s">
        <v>76</v>
      </c>
      <c r="B105" s="36" t="s">
        <v>909</v>
      </c>
      <c r="C105" s="37" t="s">
        <v>77</v>
      </c>
      <c r="D105" s="38">
        <v>736800</v>
      </c>
      <c r="E105" s="38">
        <v>736800</v>
      </c>
      <c r="F105" s="39" t="str">
        <f t="shared" si="2"/>
        <v>-</v>
      </c>
    </row>
    <row r="106" spans="1:6" ht="78.75">
      <c r="A106" s="46" t="s">
        <v>78</v>
      </c>
      <c r="B106" s="42" t="s">
        <v>909</v>
      </c>
      <c r="C106" s="43" t="s">
        <v>79</v>
      </c>
      <c r="D106" s="44">
        <v>736800</v>
      </c>
      <c r="E106" s="44">
        <v>736800</v>
      </c>
      <c r="F106" s="45" t="str">
        <f t="shared" si="2"/>
        <v>-</v>
      </c>
    </row>
    <row r="107" spans="1:6" ht="22.5">
      <c r="A107" s="35" t="s">
        <v>80</v>
      </c>
      <c r="B107" s="36" t="s">
        <v>909</v>
      </c>
      <c r="C107" s="37" t="s">
        <v>81</v>
      </c>
      <c r="D107" s="38">
        <v>1950978</v>
      </c>
      <c r="E107" s="38">
        <v>1950978</v>
      </c>
      <c r="F107" s="39" t="str">
        <f t="shared" si="2"/>
        <v>-</v>
      </c>
    </row>
    <row r="108" spans="1:6" ht="33.75">
      <c r="A108" s="41" t="s">
        <v>82</v>
      </c>
      <c r="B108" s="42" t="s">
        <v>909</v>
      </c>
      <c r="C108" s="43" t="s">
        <v>83</v>
      </c>
      <c r="D108" s="44">
        <v>1950978</v>
      </c>
      <c r="E108" s="44">
        <v>1950978</v>
      </c>
      <c r="F108" s="45" t="str">
        <f t="shared" si="2"/>
        <v>-</v>
      </c>
    </row>
    <row r="109" spans="1:6" ht="22.5">
      <c r="A109" s="35" t="s">
        <v>84</v>
      </c>
      <c r="B109" s="36" t="s">
        <v>909</v>
      </c>
      <c r="C109" s="37" t="s">
        <v>85</v>
      </c>
      <c r="D109" s="38">
        <v>30000000</v>
      </c>
      <c r="E109" s="38" t="s">
        <v>924</v>
      </c>
      <c r="F109" s="39">
        <f t="shared" si="2"/>
        <v>30000000</v>
      </c>
    </row>
    <row r="110" spans="1:6" ht="33.75">
      <c r="A110" s="41" t="s">
        <v>86</v>
      </c>
      <c r="B110" s="42" t="s">
        <v>909</v>
      </c>
      <c r="C110" s="43" t="s">
        <v>87</v>
      </c>
      <c r="D110" s="44">
        <v>30000000</v>
      </c>
      <c r="E110" s="44" t="s">
        <v>924</v>
      </c>
      <c r="F110" s="45">
        <f t="shared" si="2"/>
        <v>30000000</v>
      </c>
    </row>
    <row r="111" spans="1:6" ht="12.75">
      <c r="A111" s="35" t="s">
        <v>88</v>
      </c>
      <c r="B111" s="36" t="s">
        <v>909</v>
      </c>
      <c r="C111" s="37" t="s">
        <v>89</v>
      </c>
      <c r="D111" s="38">
        <v>3086500</v>
      </c>
      <c r="E111" s="38" t="s">
        <v>924</v>
      </c>
      <c r="F111" s="39">
        <f t="shared" si="2"/>
        <v>3086500</v>
      </c>
    </row>
    <row r="112" spans="1:6" ht="12.75">
      <c r="A112" s="41" t="s">
        <v>90</v>
      </c>
      <c r="B112" s="42" t="s">
        <v>909</v>
      </c>
      <c r="C112" s="43" t="s">
        <v>91</v>
      </c>
      <c r="D112" s="44">
        <v>3086500</v>
      </c>
      <c r="E112" s="44" t="s">
        <v>924</v>
      </c>
      <c r="F112" s="45">
        <f t="shared" si="2"/>
        <v>3086500</v>
      </c>
    </row>
    <row r="113" spans="1:6" ht="22.5">
      <c r="A113" s="35" t="s">
        <v>92</v>
      </c>
      <c r="B113" s="36" t="s">
        <v>909</v>
      </c>
      <c r="C113" s="37" t="s">
        <v>93</v>
      </c>
      <c r="D113" s="38">
        <v>4065545</v>
      </c>
      <c r="E113" s="38">
        <v>2043332.5</v>
      </c>
      <c r="F113" s="39">
        <f t="shared" si="2"/>
        <v>2022212.5</v>
      </c>
    </row>
    <row r="114" spans="1:6" ht="33.75">
      <c r="A114" s="35" t="s">
        <v>94</v>
      </c>
      <c r="B114" s="36" t="s">
        <v>909</v>
      </c>
      <c r="C114" s="37" t="s">
        <v>95</v>
      </c>
      <c r="D114" s="38">
        <v>1283845</v>
      </c>
      <c r="E114" s="38">
        <v>652482.5</v>
      </c>
      <c r="F114" s="39">
        <f t="shared" si="2"/>
        <v>631362.5</v>
      </c>
    </row>
    <row r="115" spans="1:6" ht="33.75">
      <c r="A115" s="41" t="s">
        <v>96</v>
      </c>
      <c r="B115" s="42" t="s">
        <v>909</v>
      </c>
      <c r="C115" s="43" t="s">
        <v>97</v>
      </c>
      <c r="D115" s="44">
        <v>1283845</v>
      </c>
      <c r="E115" s="44">
        <v>652482.5</v>
      </c>
      <c r="F115" s="45">
        <f t="shared" si="2"/>
        <v>631362.5</v>
      </c>
    </row>
    <row r="116" spans="1:6" ht="33.75">
      <c r="A116" s="35" t="s">
        <v>98</v>
      </c>
      <c r="B116" s="36" t="s">
        <v>909</v>
      </c>
      <c r="C116" s="37" t="s">
        <v>99</v>
      </c>
      <c r="D116" s="38">
        <v>2781700</v>
      </c>
      <c r="E116" s="38">
        <v>1390850</v>
      </c>
      <c r="F116" s="39">
        <f t="shared" si="2"/>
        <v>1390850</v>
      </c>
    </row>
    <row r="117" spans="1:6" ht="33.75">
      <c r="A117" s="41" t="s">
        <v>100</v>
      </c>
      <c r="B117" s="42" t="s">
        <v>909</v>
      </c>
      <c r="C117" s="43" t="s">
        <v>101</v>
      </c>
      <c r="D117" s="44">
        <v>2781700</v>
      </c>
      <c r="E117" s="44">
        <v>1390850</v>
      </c>
      <c r="F117" s="45">
        <f t="shared" si="2"/>
        <v>1390850</v>
      </c>
    </row>
    <row r="118" spans="1:6" ht="12.75">
      <c r="A118" s="35" t="s">
        <v>102</v>
      </c>
      <c r="B118" s="36" t="s">
        <v>909</v>
      </c>
      <c r="C118" s="37" t="s">
        <v>103</v>
      </c>
      <c r="D118" s="38">
        <v>23900000</v>
      </c>
      <c r="E118" s="38">
        <v>21150000</v>
      </c>
      <c r="F118" s="39">
        <f aca="true" t="shared" si="3" ref="F118:F124">IF(OR(D118="-",IF(E118="-",0,E118)&gt;=IF(D118="-",0,D118)),"-",IF(D118="-",0,D118)-IF(E118="-",0,E118))</f>
        <v>2750000</v>
      </c>
    </row>
    <row r="119" spans="1:6" ht="45">
      <c r="A119" s="35" t="s">
        <v>104</v>
      </c>
      <c r="B119" s="36" t="s">
        <v>909</v>
      </c>
      <c r="C119" s="37" t="s">
        <v>105</v>
      </c>
      <c r="D119" s="38">
        <v>23900000</v>
      </c>
      <c r="E119" s="38">
        <v>21150000</v>
      </c>
      <c r="F119" s="39">
        <f t="shared" si="3"/>
        <v>2750000</v>
      </c>
    </row>
    <row r="120" spans="1:6" ht="45">
      <c r="A120" s="41" t="s">
        <v>106</v>
      </c>
      <c r="B120" s="42" t="s">
        <v>909</v>
      </c>
      <c r="C120" s="43" t="s">
        <v>107</v>
      </c>
      <c r="D120" s="44">
        <v>23900000</v>
      </c>
      <c r="E120" s="44">
        <v>21150000</v>
      </c>
      <c r="F120" s="45">
        <f t="shared" si="3"/>
        <v>2750000</v>
      </c>
    </row>
    <row r="121" spans="1:6" ht="56.25">
      <c r="A121" s="35" t="s">
        <v>108</v>
      </c>
      <c r="B121" s="36" t="s">
        <v>909</v>
      </c>
      <c r="C121" s="37" t="s">
        <v>109</v>
      </c>
      <c r="D121" s="38">
        <v>28300</v>
      </c>
      <c r="E121" s="38">
        <v>28299.13</v>
      </c>
      <c r="F121" s="39">
        <f t="shared" si="3"/>
        <v>0.8699999999989814</v>
      </c>
    </row>
    <row r="122" spans="1:6" ht="78.75">
      <c r="A122" s="40" t="s">
        <v>110</v>
      </c>
      <c r="B122" s="36" t="s">
        <v>909</v>
      </c>
      <c r="C122" s="37" t="s">
        <v>111</v>
      </c>
      <c r="D122" s="38">
        <v>28300</v>
      </c>
      <c r="E122" s="38">
        <v>28299.13</v>
      </c>
      <c r="F122" s="39">
        <f t="shared" si="3"/>
        <v>0.8699999999989814</v>
      </c>
    </row>
    <row r="123" spans="1:6" ht="78.75">
      <c r="A123" s="40" t="s">
        <v>112</v>
      </c>
      <c r="B123" s="36" t="s">
        <v>909</v>
      </c>
      <c r="C123" s="37" t="s">
        <v>113</v>
      </c>
      <c r="D123" s="38">
        <v>28300</v>
      </c>
      <c r="E123" s="38">
        <v>28299.13</v>
      </c>
      <c r="F123" s="39">
        <f t="shared" si="3"/>
        <v>0.8699999999989814</v>
      </c>
    </row>
    <row r="124" spans="1:6" ht="22.5">
      <c r="A124" s="41" t="s">
        <v>114</v>
      </c>
      <c r="B124" s="42" t="s">
        <v>909</v>
      </c>
      <c r="C124" s="43" t="s">
        <v>115</v>
      </c>
      <c r="D124" s="44">
        <v>28300</v>
      </c>
      <c r="E124" s="44">
        <v>28299.13</v>
      </c>
      <c r="F124" s="45">
        <f t="shared" si="3"/>
        <v>0.8699999999989814</v>
      </c>
    </row>
    <row r="125" spans="1:6" ht="12.75" customHeight="1">
      <c r="A125" s="47"/>
      <c r="B125" s="48"/>
      <c r="C125" s="48"/>
      <c r="D125" s="49"/>
      <c r="E125" s="49"/>
      <c r="F125" s="49"/>
    </row>
  </sheetData>
  <mergeCells count="13">
    <mergeCell ref="A1:D1"/>
    <mergeCell ref="A4:D4"/>
    <mergeCell ref="A2:D2"/>
    <mergeCell ref="B6:D6"/>
    <mergeCell ref="B7:D7"/>
    <mergeCell ref="A10:F10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0" t="s">
        <v>116</v>
      </c>
      <c r="B2" s="100"/>
      <c r="C2" s="100"/>
      <c r="D2" s="100"/>
      <c r="E2" s="1"/>
      <c r="F2" s="13" t="s">
        <v>117</v>
      </c>
    </row>
    <row r="3" spans="1:6" ht="13.5" customHeight="1">
      <c r="A3" s="5"/>
      <c r="B3" s="5"/>
      <c r="C3" s="17"/>
      <c r="D3" s="9"/>
      <c r="E3" s="9"/>
      <c r="F3" s="9"/>
    </row>
    <row r="4" spans="1:6" ht="9.75" customHeight="1">
      <c r="A4" s="118" t="s">
        <v>899</v>
      </c>
      <c r="B4" s="101" t="s">
        <v>900</v>
      </c>
      <c r="C4" s="116" t="s">
        <v>118</v>
      </c>
      <c r="D4" s="104" t="s">
        <v>902</v>
      </c>
      <c r="E4" s="121" t="s">
        <v>903</v>
      </c>
      <c r="F4" s="110" t="s">
        <v>904</v>
      </c>
    </row>
    <row r="5" spans="1:6" ht="5.25" customHeight="1">
      <c r="A5" s="119"/>
      <c r="B5" s="102"/>
      <c r="C5" s="117"/>
      <c r="D5" s="105"/>
      <c r="E5" s="122"/>
      <c r="F5" s="111"/>
    </row>
    <row r="6" spans="1:6" ht="9" customHeight="1">
      <c r="A6" s="119"/>
      <c r="B6" s="102"/>
      <c r="C6" s="117"/>
      <c r="D6" s="105"/>
      <c r="E6" s="122"/>
      <c r="F6" s="111"/>
    </row>
    <row r="7" spans="1:6" ht="6" customHeight="1">
      <c r="A7" s="119"/>
      <c r="B7" s="102"/>
      <c r="C7" s="117"/>
      <c r="D7" s="105"/>
      <c r="E7" s="122"/>
      <c r="F7" s="111"/>
    </row>
    <row r="8" spans="1:6" ht="6" customHeight="1">
      <c r="A8" s="119"/>
      <c r="B8" s="102"/>
      <c r="C8" s="117"/>
      <c r="D8" s="105"/>
      <c r="E8" s="122"/>
      <c r="F8" s="111"/>
    </row>
    <row r="9" spans="1:6" ht="10.5" customHeight="1">
      <c r="A9" s="119"/>
      <c r="B9" s="102"/>
      <c r="C9" s="117"/>
      <c r="D9" s="105"/>
      <c r="E9" s="122"/>
      <c r="F9" s="111"/>
    </row>
    <row r="10" spans="1:6" ht="3.75" customHeight="1" hidden="1">
      <c r="A10" s="119"/>
      <c r="B10" s="102"/>
      <c r="C10" s="50"/>
      <c r="D10" s="105"/>
      <c r="E10" s="51"/>
      <c r="F10" s="52"/>
    </row>
    <row r="11" spans="1:6" ht="12.75" customHeight="1" hidden="1">
      <c r="A11" s="120"/>
      <c r="B11" s="103"/>
      <c r="C11" s="53"/>
      <c r="D11" s="106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905</v>
      </c>
      <c r="E12" s="56" t="s">
        <v>906</v>
      </c>
      <c r="F12" s="24" t="s">
        <v>907</v>
      </c>
    </row>
    <row r="13" spans="1:6" ht="12.75">
      <c r="A13" s="57" t="s">
        <v>119</v>
      </c>
      <c r="B13" s="58" t="s">
        <v>120</v>
      </c>
      <c r="C13" s="59" t="s">
        <v>121</v>
      </c>
      <c r="D13" s="60">
        <v>634158924.3</v>
      </c>
      <c r="E13" s="61">
        <v>220813886.33</v>
      </c>
      <c r="F13" s="62">
        <f>IF(OR(D13="-",IF(E13="-",0,E13)&gt;=IF(D13="-",0,D13)),"-",IF(D13="-",0,D13)-IF(E13="-",0,E13))</f>
        <v>413345037.9699999</v>
      </c>
    </row>
    <row r="14" spans="1:6" ht="12.75">
      <c r="A14" s="63" t="s">
        <v>911</v>
      </c>
      <c r="B14" s="64"/>
      <c r="C14" s="65"/>
      <c r="D14" s="66"/>
      <c r="E14" s="67"/>
      <c r="F14" s="68"/>
    </row>
    <row r="15" spans="1:6" ht="12.75">
      <c r="A15" s="57" t="s">
        <v>122</v>
      </c>
      <c r="B15" s="58" t="s">
        <v>120</v>
      </c>
      <c r="C15" s="59" t="s">
        <v>123</v>
      </c>
      <c r="D15" s="60">
        <v>83120875</v>
      </c>
      <c r="E15" s="61">
        <v>31273741.42</v>
      </c>
      <c r="F15" s="62">
        <f aca="true" t="shared" si="0" ref="F15:F78">IF(OR(D15="-",IF(E15="-",0,E15)&gt;=IF(D15="-",0,D15)),"-",IF(D15="-",0,D15)-IF(E15="-",0,E15))</f>
        <v>51847133.58</v>
      </c>
    </row>
    <row r="16" spans="1:6" ht="33.75">
      <c r="A16" s="57" t="s">
        <v>124</v>
      </c>
      <c r="B16" s="58" t="s">
        <v>120</v>
      </c>
      <c r="C16" s="59" t="s">
        <v>125</v>
      </c>
      <c r="D16" s="60">
        <v>2030099</v>
      </c>
      <c r="E16" s="61">
        <v>1003709.74</v>
      </c>
      <c r="F16" s="62">
        <f t="shared" si="0"/>
        <v>1026389.26</v>
      </c>
    </row>
    <row r="17" spans="1:6" ht="22.5">
      <c r="A17" s="57" t="s">
        <v>126</v>
      </c>
      <c r="B17" s="58" t="s">
        <v>120</v>
      </c>
      <c r="C17" s="59" t="s">
        <v>127</v>
      </c>
      <c r="D17" s="60">
        <v>2030099</v>
      </c>
      <c r="E17" s="61">
        <v>1003709.74</v>
      </c>
      <c r="F17" s="62">
        <f t="shared" si="0"/>
        <v>1026389.26</v>
      </c>
    </row>
    <row r="18" spans="1:6" ht="12.75">
      <c r="A18" s="57" t="s">
        <v>128</v>
      </c>
      <c r="B18" s="58" t="s">
        <v>120</v>
      </c>
      <c r="C18" s="59" t="s">
        <v>129</v>
      </c>
      <c r="D18" s="60">
        <v>2030099</v>
      </c>
      <c r="E18" s="61">
        <v>1003709.74</v>
      </c>
      <c r="F18" s="62">
        <f t="shared" si="0"/>
        <v>1026389.26</v>
      </c>
    </row>
    <row r="19" spans="1:6" ht="56.25">
      <c r="A19" s="57" t="s">
        <v>130</v>
      </c>
      <c r="B19" s="58" t="s">
        <v>120</v>
      </c>
      <c r="C19" s="59" t="s">
        <v>131</v>
      </c>
      <c r="D19" s="60">
        <v>2030099</v>
      </c>
      <c r="E19" s="61">
        <v>1003709.74</v>
      </c>
      <c r="F19" s="62">
        <f t="shared" si="0"/>
        <v>1026389.26</v>
      </c>
    </row>
    <row r="20" spans="1:6" ht="22.5">
      <c r="A20" s="57" t="s">
        <v>132</v>
      </c>
      <c r="B20" s="58" t="s">
        <v>120</v>
      </c>
      <c r="C20" s="59" t="s">
        <v>133</v>
      </c>
      <c r="D20" s="60">
        <v>2030099</v>
      </c>
      <c r="E20" s="61">
        <v>1003709.74</v>
      </c>
      <c r="F20" s="62">
        <f t="shared" si="0"/>
        <v>1026389.26</v>
      </c>
    </row>
    <row r="21" spans="1:6" ht="22.5">
      <c r="A21" s="25" t="s">
        <v>134</v>
      </c>
      <c r="B21" s="69" t="s">
        <v>120</v>
      </c>
      <c r="C21" s="27" t="s">
        <v>135</v>
      </c>
      <c r="D21" s="28">
        <v>1544700</v>
      </c>
      <c r="E21" s="70">
        <v>779944.5</v>
      </c>
      <c r="F21" s="71">
        <f t="shared" si="0"/>
        <v>764755.5</v>
      </c>
    </row>
    <row r="22" spans="1:6" ht="33.75">
      <c r="A22" s="25" t="s">
        <v>136</v>
      </c>
      <c r="B22" s="69" t="s">
        <v>120</v>
      </c>
      <c r="C22" s="27" t="s">
        <v>137</v>
      </c>
      <c r="D22" s="28">
        <v>18900</v>
      </c>
      <c r="E22" s="70" t="s">
        <v>924</v>
      </c>
      <c r="F22" s="71">
        <f t="shared" si="0"/>
        <v>18900</v>
      </c>
    </row>
    <row r="23" spans="1:6" ht="33.75">
      <c r="A23" s="25" t="s">
        <v>138</v>
      </c>
      <c r="B23" s="69" t="s">
        <v>120</v>
      </c>
      <c r="C23" s="27" t="s">
        <v>139</v>
      </c>
      <c r="D23" s="28">
        <v>466499</v>
      </c>
      <c r="E23" s="70">
        <v>223765.24</v>
      </c>
      <c r="F23" s="71">
        <f t="shared" si="0"/>
        <v>242733.76</v>
      </c>
    </row>
    <row r="24" spans="1:6" ht="45">
      <c r="A24" s="57" t="s">
        <v>140</v>
      </c>
      <c r="B24" s="58" t="s">
        <v>120</v>
      </c>
      <c r="C24" s="59" t="s">
        <v>141</v>
      </c>
      <c r="D24" s="60">
        <v>5955501</v>
      </c>
      <c r="E24" s="61">
        <v>2313931.59</v>
      </c>
      <c r="F24" s="62">
        <f t="shared" si="0"/>
        <v>3641569.41</v>
      </c>
    </row>
    <row r="25" spans="1:6" ht="22.5">
      <c r="A25" s="57" t="s">
        <v>126</v>
      </c>
      <c r="B25" s="58" t="s">
        <v>120</v>
      </c>
      <c r="C25" s="59" t="s">
        <v>142</v>
      </c>
      <c r="D25" s="60">
        <v>5831922.6</v>
      </c>
      <c r="E25" s="61">
        <v>2242176.39</v>
      </c>
      <c r="F25" s="62">
        <f t="shared" si="0"/>
        <v>3589746.2099999995</v>
      </c>
    </row>
    <row r="26" spans="1:6" ht="22.5">
      <c r="A26" s="57" t="s">
        <v>143</v>
      </c>
      <c r="B26" s="58" t="s">
        <v>120</v>
      </c>
      <c r="C26" s="59" t="s">
        <v>144</v>
      </c>
      <c r="D26" s="60">
        <v>1735634</v>
      </c>
      <c r="E26" s="61">
        <v>712157.85</v>
      </c>
      <c r="F26" s="62">
        <f t="shared" si="0"/>
        <v>1023476.15</v>
      </c>
    </row>
    <row r="27" spans="1:6" ht="56.25">
      <c r="A27" s="57" t="s">
        <v>130</v>
      </c>
      <c r="B27" s="58" t="s">
        <v>120</v>
      </c>
      <c r="C27" s="59" t="s">
        <v>145</v>
      </c>
      <c r="D27" s="60">
        <v>1735634</v>
      </c>
      <c r="E27" s="61">
        <v>712157.85</v>
      </c>
      <c r="F27" s="62">
        <f t="shared" si="0"/>
        <v>1023476.15</v>
      </c>
    </row>
    <row r="28" spans="1:6" ht="22.5">
      <c r="A28" s="57" t="s">
        <v>132</v>
      </c>
      <c r="B28" s="58" t="s">
        <v>120</v>
      </c>
      <c r="C28" s="59" t="s">
        <v>146</v>
      </c>
      <c r="D28" s="60">
        <v>1735634</v>
      </c>
      <c r="E28" s="61">
        <v>712157.85</v>
      </c>
      <c r="F28" s="62">
        <f t="shared" si="0"/>
        <v>1023476.15</v>
      </c>
    </row>
    <row r="29" spans="1:6" ht="22.5">
      <c r="A29" s="25" t="s">
        <v>134</v>
      </c>
      <c r="B29" s="69" t="s">
        <v>120</v>
      </c>
      <c r="C29" s="27" t="s">
        <v>147</v>
      </c>
      <c r="D29" s="28">
        <v>1318920</v>
      </c>
      <c r="E29" s="70">
        <v>555090.5</v>
      </c>
      <c r="F29" s="71">
        <f t="shared" si="0"/>
        <v>763829.5</v>
      </c>
    </row>
    <row r="30" spans="1:6" ht="33.75">
      <c r="A30" s="25" t="s">
        <v>136</v>
      </c>
      <c r="B30" s="69" t="s">
        <v>120</v>
      </c>
      <c r="C30" s="27" t="s">
        <v>148</v>
      </c>
      <c r="D30" s="28">
        <v>18400</v>
      </c>
      <c r="E30" s="70" t="s">
        <v>924</v>
      </c>
      <c r="F30" s="71">
        <f t="shared" si="0"/>
        <v>18400</v>
      </c>
    </row>
    <row r="31" spans="1:6" ht="33.75">
      <c r="A31" s="25" t="s">
        <v>138</v>
      </c>
      <c r="B31" s="69" t="s">
        <v>120</v>
      </c>
      <c r="C31" s="27" t="s">
        <v>149</v>
      </c>
      <c r="D31" s="28">
        <v>398314</v>
      </c>
      <c r="E31" s="70">
        <v>157067.35</v>
      </c>
      <c r="F31" s="71">
        <f t="shared" si="0"/>
        <v>241246.65</v>
      </c>
    </row>
    <row r="32" spans="1:6" ht="12.75">
      <c r="A32" s="57" t="s">
        <v>150</v>
      </c>
      <c r="B32" s="58" t="s">
        <v>120</v>
      </c>
      <c r="C32" s="59" t="s">
        <v>151</v>
      </c>
      <c r="D32" s="60">
        <v>2895165.6</v>
      </c>
      <c r="E32" s="61">
        <v>1041523.54</v>
      </c>
      <c r="F32" s="62">
        <f t="shared" si="0"/>
        <v>1853642.06</v>
      </c>
    </row>
    <row r="33" spans="1:6" ht="56.25">
      <c r="A33" s="57" t="s">
        <v>130</v>
      </c>
      <c r="B33" s="58" t="s">
        <v>120</v>
      </c>
      <c r="C33" s="59" t="s">
        <v>152</v>
      </c>
      <c r="D33" s="60">
        <v>860773</v>
      </c>
      <c r="E33" s="61">
        <v>350195.43</v>
      </c>
      <c r="F33" s="62">
        <f t="shared" si="0"/>
        <v>510577.57</v>
      </c>
    </row>
    <row r="34" spans="1:6" ht="22.5">
      <c r="A34" s="57" t="s">
        <v>132</v>
      </c>
      <c r="B34" s="58" t="s">
        <v>120</v>
      </c>
      <c r="C34" s="59" t="s">
        <v>153</v>
      </c>
      <c r="D34" s="60">
        <v>860773</v>
      </c>
      <c r="E34" s="61">
        <v>350195.43</v>
      </c>
      <c r="F34" s="62">
        <f t="shared" si="0"/>
        <v>510577.57</v>
      </c>
    </row>
    <row r="35" spans="1:6" ht="22.5">
      <c r="A35" s="25" t="s">
        <v>134</v>
      </c>
      <c r="B35" s="69" t="s">
        <v>120</v>
      </c>
      <c r="C35" s="27" t="s">
        <v>154</v>
      </c>
      <c r="D35" s="28">
        <v>659580</v>
      </c>
      <c r="E35" s="70">
        <v>273374.38</v>
      </c>
      <c r="F35" s="71">
        <f t="shared" si="0"/>
        <v>386205.62</v>
      </c>
    </row>
    <row r="36" spans="1:6" ht="33.75">
      <c r="A36" s="25" t="s">
        <v>136</v>
      </c>
      <c r="B36" s="69" t="s">
        <v>120</v>
      </c>
      <c r="C36" s="27" t="s">
        <v>155</v>
      </c>
      <c r="D36" s="28">
        <v>2000</v>
      </c>
      <c r="E36" s="70" t="s">
        <v>924</v>
      </c>
      <c r="F36" s="71">
        <f t="shared" si="0"/>
        <v>2000</v>
      </c>
    </row>
    <row r="37" spans="1:6" ht="33.75">
      <c r="A37" s="25" t="s">
        <v>138</v>
      </c>
      <c r="B37" s="69" t="s">
        <v>120</v>
      </c>
      <c r="C37" s="27" t="s">
        <v>156</v>
      </c>
      <c r="D37" s="28">
        <v>199193</v>
      </c>
      <c r="E37" s="70">
        <v>76821.05</v>
      </c>
      <c r="F37" s="71">
        <f t="shared" si="0"/>
        <v>122371.95</v>
      </c>
    </row>
    <row r="38" spans="1:6" ht="22.5">
      <c r="A38" s="57" t="s">
        <v>157</v>
      </c>
      <c r="B38" s="58" t="s">
        <v>120</v>
      </c>
      <c r="C38" s="59" t="s">
        <v>158</v>
      </c>
      <c r="D38" s="60">
        <v>2033392.6</v>
      </c>
      <c r="E38" s="61">
        <v>690328.11</v>
      </c>
      <c r="F38" s="62">
        <f t="shared" si="0"/>
        <v>1343064.4900000002</v>
      </c>
    </row>
    <row r="39" spans="1:6" ht="33.75">
      <c r="A39" s="57" t="s">
        <v>159</v>
      </c>
      <c r="B39" s="58" t="s">
        <v>120</v>
      </c>
      <c r="C39" s="59" t="s">
        <v>160</v>
      </c>
      <c r="D39" s="60">
        <v>2033392.6</v>
      </c>
      <c r="E39" s="61">
        <v>690328.11</v>
      </c>
      <c r="F39" s="62">
        <f t="shared" si="0"/>
        <v>1343064.4900000002</v>
      </c>
    </row>
    <row r="40" spans="1:6" ht="12.75">
      <c r="A40" s="25" t="s">
        <v>161</v>
      </c>
      <c r="B40" s="69" t="s">
        <v>120</v>
      </c>
      <c r="C40" s="27" t="s">
        <v>162</v>
      </c>
      <c r="D40" s="28">
        <v>2033392.6</v>
      </c>
      <c r="E40" s="70">
        <v>690328.11</v>
      </c>
      <c r="F40" s="71">
        <f t="shared" si="0"/>
        <v>1343064.4900000002</v>
      </c>
    </row>
    <row r="41" spans="1:6" ht="12.75">
      <c r="A41" s="57" t="s">
        <v>163</v>
      </c>
      <c r="B41" s="58" t="s">
        <v>120</v>
      </c>
      <c r="C41" s="59" t="s">
        <v>164</v>
      </c>
      <c r="D41" s="60">
        <v>1000</v>
      </c>
      <c r="E41" s="61">
        <v>1000</v>
      </c>
      <c r="F41" s="62" t="str">
        <f t="shared" si="0"/>
        <v>-</v>
      </c>
    </row>
    <row r="42" spans="1:6" ht="12.75">
      <c r="A42" s="57" t="s">
        <v>165</v>
      </c>
      <c r="B42" s="58" t="s">
        <v>120</v>
      </c>
      <c r="C42" s="59" t="s">
        <v>166</v>
      </c>
      <c r="D42" s="60">
        <v>1000</v>
      </c>
      <c r="E42" s="61">
        <v>1000</v>
      </c>
      <c r="F42" s="62" t="str">
        <f t="shared" si="0"/>
        <v>-</v>
      </c>
    </row>
    <row r="43" spans="1:6" ht="12.75">
      <c r="A43" s="25" t="s">
        <v>167</v>
      </c>
      <c r="B43" s="69" t="s">
        <v>120</v>
      </c>
      <c r="C43" s="27" t="s">
        <v>168</v>
      </c>
      <c r="D43" s="28">
        <v>1000</v>
      </c>
      <c r="E43" s="70">
        <v>1000</v>
      </c>
      <c r="F43" s="71" t="str">
        <f t="shared" si="0"/>
        <v>-</v>
      </c>
    </row>
    <row r="44" spans="1:6" ht="12.75">
      <c r="A44" s="57" t="s">
        <v>169</v>
      </c>
      <c r="B44" s="58" t="s">
        <v>120</v>
      </c>
      <c r="C44" s="59" t="s">
        <v>170</v>
      </c>
      <c r="D44" s="60">
        <v>1201123</v>
      </c>
      <c r="E44" s="61">
        <v>488495</v>
      </c>
      <c r="F44" s="62">
        <f t="shared" si="0"/>
        <v>712628</v>
      </c>
    </row>
    <row r="45" spans="1:6" ht="56.25">
      <c r="A45" s="57" t="s">
        <v>130</v>
      </c>
      <c r="B45" s="58" t="s">
        <v>120</v>
      </c>
      <c r="C45" s="59" t="s">
        <v>171</v>
      </c>
      <c r="D45" s="60">
        <v>1201123</v>
      </c>
      <c r="E45" s="61">
        <v>488495</v>
      </c>
      <c r="F45" s="62">
        <f t="shared" si="0"/>
        <v>712628</v>
      </c>
    </row>
    <row r="46" spans="1:6" ht="22.5">
      <c r="A46" s="57" t="s">
        <v>132</v>
      </c>
      <c r="B46" s="58" t="s">
        <v>120</v>
      </c>
      <c r="C46" s="59" t="s">
        <v>172</v>
      </c>
      <c r="D46" s="60">
        <v>1201123</v>
      </c>
      <c r="E46" s="61">
        <v>488495</v>
      </c>
      <c r="F46" s="62">
        <f t="shared" si="0"/>
        <v>712628</v>
      </c>
    </row>
    <row r="47" spans="1:6" ht="45">
      <c r="A47" s="25" t="s">
        <v>173</v>
      </c>
      <c r="B47" s="69" t="s">
        <v>120</v>
      </c>
      <c r="C47" s="27" t="s">
        <v>174</v>
      </c>
      <c r="D47" s="28">
        <v>1201123</v>
      </c>
      <c r="E47" s="70">
        <v>488495</v>
      </c>
      <c r="F47" s="71">
        <f t="shared" si="0"/>
        <v>712628</v>
      </c>
    </row>
    <row r="48" spans="1:6" ht="12.75">
      <c r="A48" s="57"/>
      <c r="B48" s="58" t="s">
        <v>120</v>
      </c>
      <c r="C48" s="59" t="s">
        <v>175</v>
      </c>
      <c r="D48" s="60">
        <v>123578.4</v>
      </c>
      <c r="E48" s="61">
        <v>71755.2</v>
      </c>
      <c r="F48" s="62">
        <f t="shared" si="0"/>
        <v>51823.2</v>
      </c>
    </row>
    <row r="49" spans="1:6" ht="12.75">
      <c r="A49" s="57" t="s">
        <v>176</v>
      </c>
      <c r="B49" s="58" t="s">
        <v>120</v>
      </c>
      <c r="C49" s="59" t="s">
        <v>177</v>
      </c>
      <c r="D49" s="60">
        <v>123578.4</v>
      </c>
      <c r="E49" s="61">
        <v>71755.2</v>
      </c>
      <c r="F49" s="62">
        <f t="shared" si="0"/>
        <v>51823.2</v>
      </c>
    </row>
    <row r="50" spans="1:6" ht="56.25">
      <c r="A50" s="57" t="s">
        <v>178</v>
      </c>
      <c r="B50" s="58" t="s">
        <v>120</v>
      </c>
      <c r="C50" s="59" t="s">
        <v>179</v>
      </c>
      <c r="D50" s="60">
        <v>123578.4</v>
      </c>
      <c r="E50" s="61">
        <v>71755.2</v>
      </c>
      <c r="F50" s="62">
        <f t="shared" si="0"/>
        <v>51823.2</v>
      </c>
    </row>
    <row r="51" spans="1:6" ht="12.75">
      <c r="A51" s="57" t="s">
        <v>180</v>
      </c>
      <c r="B51" s="58" t="s">
        <v>120</v>
      </c>
      <c r="C51" s="59" t="s">
        <v>181</v>
      </c>
      <c r="D51" s="60">
        <v>123578.4</v>
      </c>
      <c r="E51" s="61">
        <v>71755.2</v>
      </c>
      <c r="F51" s="62">
        <f t="shared" si="0"/>
        <v>51823.2</v>
      </c>
    </row>
    <row r="52" spans="1:6" ht="12.75">
      <c r="A52" s="57" t="s">
        <v>102</v>
      </c>
      <c r="B52" s="58" t="s">
        <v>120</v>
      </c>
      <c r="C52" s="59" t="s">
        <v>182</v>
      </c>
      <c r="D52" s="60">
        <v>123578.4</v>
      </c>
      <c r="E52" s="61">
        <v>71755.2</v>
      </c>
      <c r="F52" s="62">
        <f t="shared" si="0"/>
        <v>51823.2</v>
      </c>
    </row>
    <row r="53" spans="1:6" ht="45">
      <c r="A53" s="57" t="s">
        <v>183</v>
      </c>
      <c r="B53" s="58" t="s">
        <v>120</v>
      </c>
      <c r="C53" s="59" t="s">
        <v>184</v>
      </c>
      <c r="D53" s="60">
        <v>31188509.24</v>
      </c>
      <c r="E53" s="61">
        <v>12759586.53</v>
      </c>
      <c r="F53" s="62">
        <f t="shared" si="0"/>
        <v>18428922.71</v>
      </c>
    </row>
    <row r="54" spans="1:6" ht="22.5">
      <c r="A54" s="57" t="s">
        <v>126</v>
      </c>
      <c r="B54" s="58" t="s">
        <v>120</v>
      </c>
      <c r="C54" s="59" t="s">
        <v>185</v>
      </c>
      <c r="D54" s="60">
        <v>31188509.24</v>
      </c>
      <c r="E54" s="61">
        <v>12759586.53</v>
      </c>
      <c r="F54" s="62">
        <f t="shared" si="0"/>
        <v>18428922.71</v>
      </c>
    </row>
    <row r="55" spans="1:6" ht="12.75">
      <c r="A55" s="57" t="s">
        <v>186</v>
      </c>
      <c r="B55" s="58" t="s">
        <v>120</v>
      </c>
      <c r="C55" s="59" t="s">
        <v>187</v>
      </c>
      <c r="D55" s="60">
        <v>2011200</v>
      </c>
      <c r="E55" s="61">
        <v>835462.37</v>
      </c>
      <c r="F55" s="62">
        <f t="shared" si="0"/>
        <v>1175737.63</v>
      </c>
    </row>
    <row r="56" spans="1:6" ht="56.25">
      <c r="A56" s="57" t="s">
        <v>130</v>
      </c>
      <c r="B56" s="58" t="s">
        <v>120</v>
      </c>
      <c r="C56" s="59" t="s">
        <v>188</v>
      </c>
      <c r="D56" s="60">
        <v>2011200</v>
      </c>
      <c r="E56" s="61">
        <v>835462.37</v>
      </c>
      <c r="F56" s="62">
        <f t="shared" si="0"/>
        <v>1175737.63</v>
      </c>
    </row>
    <row r="57" spans="1:6" ht="22.5">
      <c r="A57" s="57" t="s">
        <v>132</v>
      </c>
      <c r="B57" s="58" t="s">
        <v>120</v>
      </c>
      <c r="C57" s="59" t="s">
        <v>189</v>
      </c>
      <c r="D57" s="60">
        <v>2011200</v>
      </c>
      <c r="E57" s="61">
        <v>835462.37</v>
      </c>
      <c r="F57" s="62">
        <f t="shared" si="0"/>
        <v>1175737.63</v>
      </c>
    </row>
    <row r="58" spans="1:6" ht="22.5">
      <c r="A58" s="25" t="s">
        <v>134</v>
      </c>
      <c r="B58" s="69" t="s">
        <v>120</v>
      </c>
      <c r="C58" s="27" t="s">
        <v>190</v>
      </c>
      <c r="D58" s="28">
        <v>1544700</v>
      </c>
      <c r="E58" s="70">
        <v>657919.95</v>
      </c>
      <c r="F58" s="71">
        <f t="shared" si="0"/>
        <v>886780.05</v>
      </c>
    </row>
    <row r="59" spans="1:6" ht="33.75">
      <c r="A59" s="25" t="s">
        <v>138</v>
      </c>
      <c r="B59" s="69" t="s">
        <v>120</v>
      </c>
      <c r="C59" s="27" t="s">
        <v>191</v>
      </c>
      <c r="D59" s="28">
        <v>466500</v>
      </c>
      <c r="E59" s="70">
        <v>177542.42</v>
      </c>
      <c r="F59" s="71">
        <f t="shared" si="0"/>
        <v>288957.57999999996</v>
      </c>
    </row>
    <row r="60" spans="1:6" ht="12.75">
      <c r="A60" s="57" t="s">
        <v>192</v>
      </c>
      <c r="B60" s="58" t="s">
        <v>120</v>
      </c>
      <c r="C60" s="59" t="s">
        <v>193</v>
      </c>
      <c r="D60" s="60">
        <v>29177309.24</v>
      </c>
      <c r="E60" s="61">
        <v>11924124.16</v>
      </c>
      <c r="F60" s="62">
        <f t="shared" si="0"/>
        <v>17253185.08</v>
      </c>
    </row>
    <row r="61" spans="1:6" ht="56.25">
      <c r="A61" s="57" t="s">
        <v>130</v>
      </c>
      <c r="B61" s="58" t="s">
        <v>120</v>
      </c>
      <c r="C61" s="59" t="s">
        <v>194</v>
      </c>
      <c r="D61" s="60">
        <v>24481127</v>
      </c>
      <c r="E61" s="61">
        <v>11025625.55</v>
      </c>
      <c r="F61" s="62">
        <f t="shared" si="0"/>
        <v>13455501.45</v>
      </c>
    </row>
    <row r="62" spans="1:6" ht="22.5">
      <c r="A62" s="57" t="s">
        <v>132</v>
      </c>
      <c r="B62" s="58" t="s">
        <v>120</v>
      </c>
      <c r="C62" s="59" t="s">
        <v>195</v>
      </c>
      <c r="D62" s="60">
        <v>24481127</v>
      </c>
      <c r="E62" s="61">
        <v>11025625.55</v>
      </c>
      <c r="F62" s="62">
        <f t="shared" si="0"/>
        <v>13455501.45</v>
      </c>
    </row>
    <row r="63" spans="1:6" ht="22.5">
      <c r="A63" s="25" t="s">
        <v>134</v>
      </c>
      <c r="B63" s="69" t="s">
        <v>120</v>
      </c>
      <c r="C63" s="27" t="s">
        <v>196</v>
      </c>
      <c r="D63" s="28">
        <v>18738734</v>
      </c>
      <c r="E63" s="70">
        <v>8224161.17</v>
      </c>
      <c r="F63" s="71">
        <f t="shared" si="0"/>
        <v>10514572.83</v>
      </c>
    </row>
    <row r="64" spans="1:6" ht="33.75">
      <c r="A64" s="25" t="s">
        <v>136</v>
      </c>
      <c r="B64" s="69" t="s">
        <v>120</v>
      </c>
      <c r="C64" s="27" t="s">
        <v>197</v>
      </c>
      <c r="D64" s="28">
        <v>83200</v>
      </c>
      <c r="E64" s="70">
        <v>700</v>
      </c>
      <c r="F64" s="71">
        <f t="shared" si="0"/>
        <v>82500</v>
      </c>
    </row>
    <row r="65" spans="1:6" ht="33.75">
      <c r="A65" s="25" t="s">
        <v>138</v>
      </c>
      <c r="B65" s="69" t="s">
        <v>120</v>
      </c>
      <c r="C65" s="27" t="s">
        <v>198</v>
      </c>
      <c r="D65" s="28">
        <v>5659193</v>
      </c>
      <c r="E65" s="70">
        <v>2800764.38</v>
      </c>
      <c r="F65" s="71">
        <f t="shared" si="0"/>
        <v>2858428.62</v>
      </c>
    </row>
    <row r="66" spans="1:6" ht="22.5">
      <c r="A66" s="57" t="s">
        <v>157</v>
      </c>
      <c r="B66" s="58" t="s">
        <v>120</v>
      </c>
      <c r="C66" s="59" t="s">
        <v>199</v>
      </c>
      <c r="D66" s="60">
        <v>4695182.24</v>
      </c>
      <c r="E66" s="61">
        <v>898184.47</v>
      </c>
      <c r="F66" s="62">
        <f t="shared" si="0"/>
        <v>3796997.7700000005</v>
      </c>
    </row>
    <row r="67" spans="1:6" ht="33.75">
      <c r="A67" s="57" t="s">
        <v>159</v>
      </c>
      <c r="B67" s="58" t="s">
        <v>120</v>
      </c>
      <c r="C67" s="59" t="s">
        <v>200</v>
      </c>
      <c r="D67" s="60">
        <v>4695182.24</v>
      </c>
      <c r="E67" s="61">
        <v>898184.47</v>
      </c>
      <c r="F67" s="62">
        <f t="shared" si="0"/>
        <v>3796997.7700000005</v>
      </c>
    </row>
    <row r="68" spans="1:6" ht="12.75">
      <c r="A68" s="25" t="s">
        <v>161</v>
      </c>
      <c r="B68" s="69" t="s">
        <v>120</v>
      </c>
      <c r="C68" s="27" t="s">
        <v>201</v>
      </c>
      <c r="D68" s="28">
        <v>4695182.24</v>
      </c>
      <c r="E68" s="70">
        <v>898184.47</v>
      </c>
      <c r="F68" s="71">
        <f t="shared" si="0"/>
        <v>3796997.7700000005</v>
      </c>
    </row>
    <row r="69" spans="1:6" ht="12.75">
      <c r="A69" s="57" t="s">
        <v>163</v>
      </c>
      <c r="B69" s="58" t="s">
        <v>120</v>
      </c>
      <c r="C69" s="59" t="s">
        <v>202</v>
      </c>
      <c r="D69" s="60">
        <v>1000</v>
      </c>
      <c r="E69" s="61">
        <v>314.14</v>
      </c>
      <c r="F69" s="62">
        <f t="shared" si="0"/>
        <v>685.86</v>
      </c>
    </row>
    <row r="70" spans="1:6" ht="12.75">
      <c r="A70" s="57" t="s">
        <v>165</v>
      </c>
      <c r="B70" s="58" t="s">
        <v>120</v>
      </c>
      <c r="C70" s="59" t="s">
        <v>203</v>
      </c>
      <c r="D70" s="60">
        <v>1000</v>
      </c>
      <c r="E70" s="61">
        <v>314.14</v>
      </c>
      <c r="F70" s="62">
        <f t="shared" si="0"/>
        <v>685.86</v>
      </c>
    </row>
    <row r="71" spans="1:6" ht="12.75">
      <c r="A71" s="25" t="s">
        <v>167</v>
      </c>
      <c r="B71" s="69" t="s">
        <v>120</v>
      </c>
      <c r="C71" s="27" t="s">
        <v>204</v>
      </c>
      <c r="D71" s="28">
        <v>1000</v>
      </c>
      <c r="E71" s="70">
        <v>314.14</v>
      </c>
      <c r="F71" s="71">
        <f t="shared" si="0"/>
        <v>685.86</v>
      </c>
    </row>
    <row r="72" spans="1:6" ht="33.75">
      <c r="A72" s="57" t="s">
        <v>205</v>
      </c>
      <c r="B72" s="58" t="s">
        <v>120</v>
      </c>
      <c r="C72" s="59" t="s">
        <v>206</v>
      </c>
      <c r="D72" s="60">
        <v>16967200</v>
      </c>
      <c r="E72" s="61">
        <v>7258972.76</v>
      </c>
      <c r="F72" s="62">
        <f t="shared" si="0"/>
        <v>9708227.24</v>
      </c>
    </row>
    <row r="73" spans="1:6" ht="22.5">
      <c r="A73" s="57" t="s">
        <v>126</v>
      </c>
      <c r="B73" s="58" t="s">
        <v>120</v>
      </c>
      <c r="C73" s="59" t="s">
        <v>207</v>
      </c>
      <c r="D73" s="60">
        <v>16967200</v>
      </c>
      <c r="E73" s="61">
        <v>7258972.76</v>
      </c>
      <c r="F73" s="62">
        <f t="shared" si="0"/>
        <v>9708227.24</v>
      </c>
    </row>
    <row r="74" spans="1:6" ht="12.75">
      <c r="A74" s="57" t="s">
        <v>192</v>
      </c>
      <c r="B74" s="58" t="s">
        <v>120</v>
      </c>
      <c r="C74" s="59" t="s">
        <v>208</v>
      </c>
      <c r="D74" s="60">
        <v>16967200</v>
      </c>
      <c r="E74" s="61">
        <v>7258972.76</v>
      </c>
      <c r="F74" s="62">
        <f t="shared" si="0"/>
        <v>9708227.24</v>
      </c>
    </row>
    <row r="75" spans="1:6" ht="56.25">
      <c r="A75" s="57" t="s">
        <v>130</v>
      </c>
      <c r="B75" s="58" t="s">
        <v>120</v>
      </c>
      <c r="C75" s="59" t="s">
        <v>209</v>
      </c>
      <c r="D75" s="60">
        <v>16430300</v>
      </c>
      <c r="E75" s="61">
        <v>7133376.08</v>
      </c>
      <c r="F75" s="62">
        <f t="shared" si="0"/>
        <v>9296923.92</v>
      </c>
    </row>
    <row r="76" spans="1:6" ht="22.5">
      <c r="A76" s="57" t="s">
        <v>132</v>
      </c>
      <c r="B76" s="58" t="s">
        <v>120</v>
      </c>
      <c r="C76" s="59" t="s">
        <v>210</v>
      </c>
      <c r="D76" s="60">
        <v>16430300</v>
      </c>
      <c r="E76" s="61">
        <v>7133376.08</v>
      </c>
      <c r="F76" s="62">
        <f t="shared" si="0"/>
        <v>9296923.92</v>
      </c>
    </row>
    <row r="77" spans="1:6" ht="22.5">
      <c r="A77" s="25" t="s">
        <v>134</v>
      </c>
      <c r="B77" s="69" t="s">
        <v>120</v>
      </c>
      <c r="C77" s="27" t="s">
        <v>211</v>
      </c>
      <c r="D77" s="28">
        <v>12591200</v>
      </c>
      <c r="E77" s="70">
        <v>5618064.33</v>
      </c>
      <c r="F77" s="71">
        <f t="shared" si="0"/>
        <v>6973135.67</v>
      </c>
    </row>
    <row r="78" spans="1:6" ht="33.75">
      <c r="A78" s="25" t="s">
        <v>136</v>
      </c>
      <c r="B78" s="69" t="s">
        <v>120</v>
      </c>
      <c r="C78" s="27" t="s">
        <v>212</v>
      </c>
      <c r="D78" s="28">
        <v>36500</v>
      </c>
      <c r="E78" s="70">
        <v>1350</v>
      </c>
      <c r="F78" s="71">
        <f t="shared" si="0"/>
        <v>35150</v>
      </c>
    </row>
    <row r="79" spans="1:6" ht="33.75">
      <c r="A79" s="25" t="s">
        <v>138</v>
      </c>
      <c r="B79" s="69" t="s">
        <v>120</v>
      </c>
      <c r="C79" s="27" t="s">
        <v>213</v>
      </c>
      <c r="D79" s="28">
        <v>3802600</v>
      </c>
      <c r="E79" s="70">
        <v>1513961.75</v>
      </c>
      <c r="F79" s="71">
        <f aca="true" t="shared" si="1" ref="F79:F142">IF(OR(D79="-",IF(E79="-",0,E79)&gt;=IF(D79="-",0,D79)),"-",IF(D79="-",0,D79)-IF(E79="-",0,E79))</f>
        <v>2288638.25</v>
      </c>
    </row>
    <row r="80" spans="1:6" ht="22.5">
      <c r="A80" s="57" t="s">
        <v>157</v>
      </c>
      <c r="B80" s="58" t="s">
        <v>120</v>
      </c>
      <c r="C80" s="59" t="s">
        <v>214</v>
      </c>
      <c r="D80" s="60">
        <v>535000</v>
      </c>
      <c r="E80" s="61">
        <v>125596.68</v>
      </c>
      <c r="F80" s="62">
        <f t="shared" si="1"/>
        <v>409403.32</v>
      </c>
    </row>
    <row r="81" spans="1:6" ht="33.75">
      <c r="A81" s="57" t="s">
        <v>159</v>
      </c>
      <c r="B81" s="58" t="s">
        <v>120</v>
      </c>
      <c r="C81" s="59" t="s">
        <v>215</v>
      </c>
      <c r="D81" s="60">
        <v>535000</v>
      </c>
      <c r="E81" s="61">
        <v>125596.68</v>
      </c>
      <c r="F81" s="62">
        <f t="shared" si="1"/>
        <v>409403.32</v>
      </c>
    </row>
    <row r="82" spans="1:6" ht="12.75">
      <c r="A82" s="25" t="s">
        <v>161</v>
      </c>
      <c r="B82" s="69" t="s">
        <v>120</v>
      </c>
      <c r="C82" s="27" t="s">
        <v>216</v>
      </c>
      <c r="D82" s="28">
        <v>535000</v>
      </c>
      <c r="E82" s="70">
        <v>125596.68</v>
      </c>
      <c r="F82" s="71">
        <f t="shared" si="1"/>
        <v>409403.32</v>
      </c>
    </row>
    <row r="83" spans="1:6" ht="12.75">
      <c r="A83" s="57" t="s">
        <v>163</v>
      </c>
      <c r="B83" s="58" t="s">
        <v>120</v>
      </c>
      <c r="C83" s="59" t="s">
        <v>217</v>
      </c>
      <c r="D83" s="60">
        <v>1900</v>
      </c>
      <c r="E83" s="61" t="s">
        <v>924</v>
      </c>
      <c r="F83" s="62">
        <f t="shared" si="1"/>
        <v>1900</v>
      </c>
    </row>
    <row r="84" spans="1:6" ht="12.75">
      <c r="A84" s="57" t="s">
        <v>165</v>
      </c>
      <c r="B84" s="58" t="s">
        <v>120</v>
      </c>
      <c r="C84" s="59" t="s">
        <v>218</v>
      </c>
      <c r="D84" s="60">
        <v>1900</v>
      </c>
      <c r="E84" s="61" t="s">
        <v>924</v>
      </c>
      <c r="F84" s="62">
        <f t="shared" si="1"/>
        <v>1900</v>
      </c>
    </row>
    <row r="85" spans="1:6" ht="12.75">
      <c r="A85" s="25" t="s">
        <v>167</v>
      </c>
      <c r="B85" s="69" t="s">
        <v>120</v>
      </c>
      <c r="C85" s="27" t="s">
        <v>219</v>
      </c>
      <c r="D85" s="28">
        <v>1900</v>
      </c>
      <c r="E85" s="70" t="s">
        <v>924</v>
      </c>
      <c r="F85" s="71">
        <f t="shared" si="1"/>
        <v>1900</v>
      </c>
    </row>
    <row r="86" spans="1:6" ht="12.75">
      <c r="A86" s="57" t="s">
        <v>220</v>
      </c>
      <c r="B86" s="58" t="s">
        <v>120</v>
      </c>
      <c r="C86" s="59" t="s">
        <v>221</v>
      </c>
      <c r="D86" s="60">
        <v>3970000</v>
      </c>
      <c r="E86" s="61" t="s">
        <v>924</v>
      </c>
      <c r="F86" s="62">
        <f t="shared" si="1"/>
        <v>3970000</v>
      </c>
    </row>
    <row r="87" spans="1:6" ht="12.75">
      <c r="A87" s="57"/>
      <c r="B87" s="58" t="s">
        <v>120</v>
      </c>
      <c r="C87" s="59" t="s">
        <v>222</v>
      </c>
      <c r="D87" s="60">
        <v>3970000</v>
      </c>
      <c r="E87" s="61" t="s">
        <v>924</v>
      </c>
      <c r="F87" s="62">
        <f t="shared" si="1"/>
        <v>3970000</v>
      </c>
    </row>
    <row r="88" spans="1:6" ht="12.75">
      <c r="A88" s="57" t="s">
        <v>223</v>
      </c>
      <c r="B88" s="58" t="s">
        <v>120</v>
      </c>
      <c r="C88" s="59" t="s">
        <v>224</v>
      </c>
      <c r="D88" s="60">
        <v>3970000</v>
      </c>
      <c r="E88" s="61" t="s">
        <v>924</v>
      </c>
      <c r="F88" s="62">
        <f t="shared" si="1"/>
        <v>3970000</v>
      </c>
    </row>
    <row r="89" spans="1:6" ht="33.75">
      <c r="A89" s="57" t="s">
        <v>225</v>
      </c>
      <c r="B89" s="58" t="s">
        <v>120</v>
      </c>
      <c r="C89" s="59" t="s">
        <v>226</v>
      </c>
      <c r="D89" s="60">
        <v>3970000</v>
      </c>
      <c r="E89" s="61" t="s">
        <v>924</v>
      </c>
      <c r="F89" s="62">
        <f t="shared" si="1"/>
        <v>3970000</v>
      </c>
    </row>
    <row r="90" spans="1:6" ht="22.5">
      <c r="A90" s="57" t="s">
        <v>157</v>
      </c>
      <c r="B90" s="58" t="s">
        <v>120</v>
      </c>
      <c r="C90" s="59" t="s">
        <v>227</v>
      </c>
      <c r="D90" s="60">
        <v>3970000</v>
      </c>
      <c r="E90" s="61" t="s">
        <v>924</v>
      </c>
      <c r="F90" s="62">
        <f t="shared" si="1"/>
        <v>3970000</v>
      </c>
    </row>
    <row r="91" spans="1:6" ht="33.75">
      <c r="A91" s="57" t="s">
        <v>159</v>
      </c>
      <c r="B91" s="58" t="s">
        <v>120</v>
      </c>
      <c r="C91" s="59" t="s">
        <v>228</v>
      </c>
      <c r="D91" s="60">
        <v>3970000</v>
      </c>
      <c r="E91" s="61" t="s">
        <v>924</v>
      </c>
      <c r="F91" s="62">
        <f t="shared" si="1"/>
        <v>3970000</v>
      </c>
    </row>
    <row r="92" spans="1:6" ht="12.75">
      <c r="A92" s="25" t="s">
        <v>161</v>
      </c>
      <c r="B92" s="69" t="s">
        <v>120</v>
      </c>
      <c r="C92" s="27" t="s">
        <v>229</v>
      </c>
      <c r="D92" s="28">
        <v>3970000</v>
      </c>
      <c r="E92" s="70" t="s">
        <v>924</v>
      </c>
      <c r="F92" s="71">
        <f t="shared" si="1"/>
        <v>3970000</v>
      </c>
    </row>
    <row r="93" spans="1:6" ht="12.75">
      <c r="A93" s="57" t="s">
        <v>230</v>
      </c>
      <c r="B93" s="58" t="s">
        <v>120</v>
      </c>
      <c r="C93" s="59" t="s">
        <v>231</v>
      </c>
      <c r="D93" s="60">
        <v>1281000</v>
      </c>
      <c r="E93" s="61" t="s">
        <v>924</v>
      </c>
      <c r="F93" s="62">
        <f t="shared" si="1"/>
        <v>1281000</v>
      </c>
    </row>
    <row r="94" spans="1:6" ht="12.75">
      <c r="A94" s="57"/>
      <c r="B94" s="58" t="s">
        <v>120</v>
      </c>
      <c r="C94" s="59" t="s">
        <v>232</v>
      </c>
      <c r="D94" s="60">
        <v>1281000</v>
      </c>
      <c r="E94" s="61" t="s">
        <v>924</v>
      </c>
      <c r="F94" s="62">
        <f t="shared" si="1"/>
        <v>1281000</v>
      </c>
    </row>
    <row r="95" spans="1:6" ht="12.75">
      <c r="A95" s="57" t="s">
        <v>176</v>
      </c>
      <c r="B95" s="58" t="s">
        <v>120</v>
      </c>
      <c r="C95" s="59" t="s">
        <v>233</v>
      </c>
      <c r="D95" s="60">
        <v>1281000</v>
      </c>
      <c r="E95" s="61" t="s">
        <v>924</v>
      </c>
      <c r="F95" s="62">
        <f t="shared" si="1"/>
        <v>1281000</v>
      </c>
    </row>
    <row r="96" spans="1:6" ht="12.75">
      <c r="A96" s="57" t="s">
        <v>234</v>
      </c>
      <c r="B96" s="58" t="s">
        <v>120</v>
      </c>
      <c r="C96" s="59" t="s">
        <v>235</v>
      </c>
      <c r="D96" s="60">
        <v>1281000</v>
      </c>
      <c r="E96" s="61" t="s">
        <v>924</v>
      </c>
      <c r="F96" s="62">
        <f t="shared" si="1"/>
        <v>1281000</v>
      </c>
    </row>
    <row r="97" spans="1:6" ht="12.75">
      <c r="A97" s="57" t="s">
        <v>163</v>
      </c>
      <c r="B97" s="58" t="s">
        <v>120</v>
      </c>
      <c r="C97" s="59" t="s">
        <v>236</v>
      </c>
      <c r="D97" s="60">
        <v>1281000</v>
      </c>
      <c r="E97" s="61" t="s">
        <v>924</v>
      </c>
      <c r="F97" s="62">
        <f t="shared" si="1"/>
        <v>1281000</v>
      </c>
    </row>
    <row r="98" spans="1:6" ht="12.75">
      <c r="A98" s="57" t="s">
        <v>237</v>
      </c>
      <c r="B98" s="58" t="s">
        <v>120</v>
      </c>
      <c r="C98" s="59" t="s">
        <v>238</v>
      </c>
      <c r="D98" s="60">
        <v>1281000</v>
      </c>
      <c r="E98" s="61" t="s">
        <v>924</v>
      </c>
      <c r="F98" s="62">
        <f t="shared" si="1"/>
        <v>1281000</v>
      </c>
    </row>
    <row r="99" spans="1:6" ht="12.75">
      <c r="A99" s="57" t="s">
        <v>239</v>
      </c>
      <c r="B99" s="58" t="s">
        <v>120</v>
      </c>
      <c r="C99" s="59" t="s">
        <v>240</v>
      </c>
      <c r="D99" s="60">
        <v>21728565.76</v>
      </c>
      <c r="E99" s="61">
        <v>7937540.8</v>
      </c>
      <c r="F99" s="62">
        <f t="shared" si="1"/>
        <v>13791024.96</v>
      </c>
    </row>
    <row r="100" spans="1:6" ht="56.25">
      <c r="A100" s="57" t="s">
        <v>241</v>
      </c>
      <c r="B100" s="58" t="s">
        <v>120</v>
      </c>
      <c r="C100" s="59" t="s">
        <v>242</v>
      </c>
      <c r="D100" s="60">
        <v>77500</v>
      </c>
      <c r="E100" s="61">
        <v>10000</v>
      </c>
      <c r="F100" s="62">
        <f t="shared" si="1"/>
        <v>67500</v>
      </c>
    </row>
    <row r="101" spans="1:6" ht="33.75">
      <c r="A101" s="57" t="s">
        <v>243</v>
      </c>
      <c r="B101" s="58" t="s">
        <v>120</v>
      </c>
      <c r="C101" s="59" t="s">
        <v>244</v>
      </c>
      <c r="D101" s="60">
        <v>77500</v>
      </c>
      <c r="E101" s="61">
        <v>10000</v>
      </c>
      <c r="F101" s="62">
        <f t="shared" si="1"/>
        <v>67500</v>
      </c>
    </row>
    <row r="102" spans="1:6" ht="22.5">
      <c r="A102" s="57" t="s">
        <v>157</v>
      </c>
      <c r="B102" s="58" t="s">
        <v>120</v>
      </c>
      <c r="C102" s="59" t="s">
        <v>245</v>
      </c>
      <c r="D102" s="60">
        <v>57500</v>
      </c>
      <c r="E102" s="61" t="s">
        <v>924</v>
      </c>
      <c r="F102" s="62">
        <f t="shared" si="1"/>
        <v>57500</v>
      </c>
    </row>
    <row r="103" spans="1:6" ht="33.75">
      <c r="A103" s="57" t="s">
        <v>159</v>
      </c>
      <c r="B103" s="58" t="s">
        <v>120</v>
      </c>
      <c r="C103" s="59" t="s">
        <v>246</v>
      </c>
      <c r="D103" s="60">
        <v>57500</v>
      </c>
      <c r="E103" s="61" t="s">
        <v>924</v>
      </c>
      <c r="F103" s="62">
        <f t="shared" si="1"/>
        <v>57500</v>
      </c>
    </row>
    <row r="104" spans="1:6" ht="12.75">
      <c r="A104" s="25" t="s">
        <v>161</v>
      </c>
      <c r="B104" s="69" t="s">
        <v>120</v>
      </c>
      <c r="C104" s="27" t="s">
        <v>247</v>
      </c>
      <c r="D104" s="28">
        <v>57500</v>
      </c>
      <c r="E104" s="70" t="s">
        <v>924</v>
      </c>
      <c r="F104" s="71">
        <f t="shared" si="1"/>
        <v>57500</v>
      </c>
    </row>
    <row r="105" spans="1:6" ht="22.5">
      <c r="A105" s="57" t="s">
        <v>248</v>
      </c>
      <c r="B105" s="58" t="s">
        <v>120</v>
      </c>
      <c r="C105" s="59" t="s">
        <v>249</v>
      </c>
      <c r="D105" s="60">
        <v>20000</v>
      </c>
      <c r="E105" s="61">
        <v>10000</v>
      </c>
      <c r="F105" s="62">
        <f t="shared" si="1"/>
        <v>10000</v>
      </c>
    </row>
    <row r="106" spans="1:6" ht="12.75">
      <c r="A106" s="57" t="s">
        <v>250</v>
      </c>
      <c r="B106" s="58" t="s">
        <v>120</v>
      </c>
      <c r="C106" s="59" t="s">
        <v>251</v>
      </c>
      <c r="D106" s="60">
        <v>20000</v>
      </c>
      <c r="E106" s="61">
        <v>10000</v>
      </c>
      <c r="F106" s="62">
        <f t="shared" si="1"/>
        <v>10000</v>
      </c>
    </row>
    <row r="107" spans="1:6" ht="45">
      <c r="A107" s="25" t="s">
        <v>252</v>
      </c>
      <c r="B107" s="69" t="s">
        <v>120</v>
      </c>
      <c r="C107" s="27" t="s">
        <v>253</v>
      </c>
      <c r="D107" s="28">
        <v>20000</v>
      </c>
      <c r="E107" s="70">
        <v>10000</v>
      </c>
      <c r="F107" s="71">
        <f t="shared" si="1"/>
        <v>10000</v>
      </c>
    </row>
    <row r="108" spans="1:6" ht="22.5">
      <c r="A108" s="57" t="s">
        <v>254</v>
      </c>
      <c r="B108" s="58" t="s">
        <v>120</v>
      </c>
      <c r="C108" s="59" t="s">
        <v>255</v>
      </c>
      <c r="D108" s="60">
        <v>570000</v>
      </c>
      <c r="E108" s="61">
        <v>325968</v>
      </c>
      <c r="F108" s="62">
        <f t="shared" si="1"/>
        <v>244032</v>
      </c>
    </row>
    <row r="109" spans="1:6" ht="22.5">
      <c r="A109" s="57" t="s">
        <v>256</v>
      </c>
      <c r="B109" s="58" t="s">
        <v>120</v>
      </c>
      <c r="C109" s="59" t="s">
        <v>257</v>
      </c>
      <c r="D109" s="60">
        <v>570000</v>
      </c>
      <c r="E109" s="61">
        <v>325968</v>
      </c>
      <c r="F109" s="62">
        <f t="shared" si="1"/>
        <v>244032</v>
      </c>
    </row>
    <row r="110" spans="1:6" ht="22.5">
      <c r="A110" s="57" t="s">
        <v>248</v>
      </c>
      <c r="B110" s="58" t="s">
        <v>120</v>
      </c>
      <c r="C110" s="59" t="s">
        <v>258</v>
      </c>
      <c r="D110" s="60">
        <v>570000</v>
      </c>
      <c r="E110" s="61">
        <v>325968</v>
      </c>
      <c r="F110" s="62">
        <f t="shared" si="1"/>
        <v>244032</v>
      </c>
    </row>
    <row r="111" spans="1:6" ht="12.75">
      <c r="A111" s="57" t="s">
        <v>250</v>
      </c>
      <c r="B111" s="58" t="s">
        <v>120</v>
      </c>
      <c r="C111" s="59" t="s">
        <v>259</v>
      </c>
      <c r="D111" s="60">
        <v>570000</v>
      </c>
      <c r="E111" s="61">
        <v>325968</v>
      </c>
      <c r="F111" s="62">
        <f t="shared" si="1"/>
        <v>244032</v>
      </c>
    </row>
    <row r="112" spans="1:6" ht="45">
      <c r="A112" s="25" t="s">
        <v>252</v>
      </c>
      <c r="B112" s="69" t="s">
        <v>120</v>
      </c>
      <c r="C112" s="27" t="s">
        <v>260</v>
      </c>
      <c r="D112" s="28">
        <v>570000</v>
      </c>
      <c r="E112" s="70">
        <v>325968</v>
      </c>
      <c r="F112" s="71">
        <f t="shared" si="1"/>
        <v>244032</v>
      </c>
    </row>
    <row r="113" spans="1:6" ht="45">
      <c r="A113" s="57" t="s">
        <v>261</v>
      </c>
      <c r="B113" s="58" t="s">
        <v>120</v>
      </c>
      <c r="C113" s="59" t="s">
        <v>262</v>
      </c>
      <c r="D113" s="60">
        <v>92000</v>
      </c>
      <c r="E113" s="61">
        <v>12725</v>
      </c>
      <c r="F113" s="62">
        <f t="shared" si="1"/>
        <v>79275</v>
      </c>
    </row>
    <row r="114" spans="1:6" ht="22.5">
      <c r="A114" s="57" t="s">
        <v>263</v>
      </c>
      <c r="B114" s="58" t="s">
        <v>120</v>
      </c>
      <c r="C114" s="59" t="s">
        <v>264</v>
      </c>
      <c r="D114" s="60">
        <v>92000</v>
      </c>
      <c r="E114" s="61">
        <v>12725</v>
      </c>
      <c r="F114" s="62">
        <f t="shared" si="1"/>
        <v>79275</v>
      </c>
    </row>
    <row r="115" spans="1:6" ht="22.5">
      <c r="A115" s="57" t="s">
        <v>157</v>
      </c>
      <c r="B115" s="58" t="s">
        <v>120</v>
      </c>
      <c r="C115" s="59" t="s">
        <v>265</v>
      </c>
      <c r="D115" s="60">
        <v>92000</v>
      </c>
      <c r="E115" s="61">
        <v>12725</v>
      </c>
      <c r="F115" s="62">
        <f t="shared" si="1"/>
        <v>79275</v>
      </c>
    </row>
    <row r="116" spans="1:6" ht="33.75">
      <c r="A116" s="57" t="s">
        <v>159</v>
      </c>
      <c r="B116" s="58" t="s">
        <v>120</v>
      </c>
      <c r="C116" s="59" t="s">
        <v>266</v>
      </c>
      <c r="D116" s="60">
        <v>92000</v>
      </c>
      <c r="E116" s="61">
        <v>12725</v>
      </c>
      <c r="F116" s="62">
        <f t="shared" si="1"/>
        <v>79275</v>
      </c>
    </row>
    <row r="117" spans="1:6" ht="12.75">
      <c r="A117" s="25" t="s">
        <v>161</v>
      </c>
      <c r="B117" s="69" t="s">
        <v>120</v>
      </c>
      <c r="C117" s="27" t="s">
        <v>267</v>
      </c>
      <c r="D117" s="28">
        <v>92000</v>
      </c>
      <c r="E117" s="70">
        <v>12725</v>
      </c>
      <c r="F117" s="71">
        <f t="shared" si="1"/>
        <v>79275</v>
      </c>
    </row>
    <row r="118" spans="1:6" ht="22.5">
      <c r="A118" s="57" t="s">
        <v>126</v>
      </c>
      <c r="B118" s="58" t="s">
        <v>120</v>
      </c>
      <c r="C118" s="59" t="s">
        <v>268</v>
      </c>
      <c r="D118" s="60">
        <v>15078100</v>
      </c>
      <c r="E118" s="61">
        <v>5685858.39</v>
      </c>
      <c r="F118" s="62">
        <f t="shared" si="1"/>
        <v>9392241.61</v>
      </c>
    </row>
    <row r="119" spans="1:6" ht="12.75">
      <c r="A119" s="57" t="s">
        <v>192</v>
      </c>
      <c r="B119" s="58" t="s">
        <v>120</v>
      </c>
      <c r="C119" s="59" t="s">
        <v>269</v>
      </c>
      <c r="D119" s="60">
        <v>15078100</v>
      </c>
      <c r="E119" s="61">
        <v>5685858.39</v>
      </c>
      <c r="F119" s="62">
        <f t="shared" si="1"/>
        <v>9392241.61</v>
      </c>
    </row>
    <row r="120" spans="1:6" ht="56.25">
      <c r="A120" s="57" t="s">
        <v>130</v>
      </c>
      <c r="B120" s="58" t="s">
        <v>120</v>
      </c>
      <c r="C120" s="59" t="s">
        <v>270</v>
      </c>
      <c r="D120" s="60">
        <v>14271700</v>
      </c>
      <c r="E120" s="61">
        <v>5142731.01</v>
      </c>
      <c r="F120" s="62">
        <f t="shared" si="1"/>
        <v>9128968.99</v>
      </c>
    </row>
    <row r="121" spans="1:6" ht="22.5">
      <c r="A121" s="57" t="s">
        <v>132</v>
      </c>
      <c r="B121" s="58" t="s">
        <v>120</v>
      </c>
      <c r="C121" s="59" t="s">
        <v>271</v>
      </c>
      <c r="D121" s="60">
        <v>14271700</v>
      </c>
      <c r="E121" s="61">
        <v>5142731.01</v>
      </c>
      <c r="F121" s="62">
        <f t="shared" si="1"/>
        <v>9128968.99</v>
      </c>
    </row>
    <row r="122" spans="1:6" ht="22.5">
      <c r="A122" s="25" t="s">
        <v>134</v>
      </c>
      <c r="B122" s="69" t="s">
        <v>120</v>
      </c>
      <c r="C122" s="27" t="s">
        <v>272</v>
      </c>
      <c r="D122" s="28">
        <v>10939300</v>
      </c>
      <c r="E122" s="70">
        <v>4033736.73</v>
      </c>
      <c r="F122" s="71">
        <f t="shared" si="1"/>
        <v>6905563.27</v>
      </c>
    </row>
    <row r="123" spans="1:6" ht="33.75">
      <c r="A123" s="25" t="s">
        <v>136</v>
      </c>
      <c r="B123" s="69" t="s">
        <v>120</v>
      </c>
      <c r="C123" s="27" t="s">
        <v>273</v>
      </c>
      <c r="D123" s="28">
        <v>28700</v>
      </c>
      <c r="E123" s="70">
        <v>759</v>
      </c>
      <c r="F123" s="71">
        <f t="shared" si="1"/>
        <v>27941</v>
      </c>
    </row>
    <row r="124" spans="1:6" ht="33.75">
      <c r="A124" s="25" t="s">
        <v>138</v>
      </c>
      <c r="B124" s="69" t="s">
        <v>120</v>
      </c>
      <c r="C124" s="27" t="s">
        <v>274</v>
      </c>
      <c r="D124" s="28">
        <v>3303700</v>
      </c>
      <c r="E124" s="70">
        <v>1108235.28</v>
      </c>
      <c r="F124" s="71">
        <f t="shared" si="1"/>
        <v>2195464.7199999997</v>
      </c>
    </row>
    <row r="125" spans="1:6" ht="22.5">
      <c r="A125" s="57" t="s">
        <v>157</v>
      </c>
      <c r="B125" s="58" t="s">
        <v>120</v>
      </c>
      <c r="C125" s="59" t="s">
        <v>275</v>
      </c>
      <c r="D125" s="60">
        <v>806400</v>
      </c>
      <c r="E125" s="61">
        <v>543127.38</v>
      </c>
      <c r="F125" s="62">
        <f t="shared" si="1"/>
        <v>263272.62</v>
      </c>
    </row>
    <row r="126" spans="1:6" ht="33.75">
      <c r="A126" s="57" t="s">
        <v>159</v>
      </c>
      <c r="B126" s="58" t="s">
        <v>120</v>
      </c>
      <c r="C126" s="59" t="s">
        <v>276</v>
      </c>
      <c r="D126" s="60">
        <v>806400</v>
      </c>
      <c r="E126" s="61">
        <v>543127.38</v>
      </c>
      <c r="F126" s="62">
        <f t="shared" si="1"/>
        <v>263272.62</v>
      </c>
    </row>
    <row r="127" spans="1:6" ht="12.75">
      <c r="A127" s="25" t="s">
        <v>161</v>
      </c>
      <c r="B127" s="69" t="s">
        <v>120</v>
      </c>
      <c r="C127" s="27" t="s">
        <v>277</v>
      </c>
      <c r="D127" s="28">
        <v>806400</v>
      </c>
      <c r="E127" s="70">
        <v>543127.38</v>
      </c>
      <c r="F127" s="71">
        <f t="shared" si="1"/>
        <v>263272.62</v>
      </c>
    </row>
    <row r="128" spans="1:6" ht="12.75">
      <c r="A128" s="57"/>
      <c r="B128" s="58" t="s">
        <v>120</v>
      </c>
      <c r="C128" s="59" t="s">
        <v>278</v>
      </c>
      <c r="D128" s="60">
        <v>5910965.76</v>
      </c>
      <c r="E128" s="61">
        <v>1902989.41</v>
      </c>
      <c r="F128" s="62">
        <f t="shared" si="1"/>
        <v>4007976.3499999996</v>
      </c>
    </row>
    <row r="129" spans="1:6" ht="12.75">
      <c r="A129" s="57" t="s">
        <v>176</v>
      </c>
      <c r="B129" s="58" t="s">
        <v>120</v>
      </c>
      <c r="C129" s="59" t="s">
        <v>279</v>
      </c>
      <c r="D129" s="60">
        <v>5910965.76</v>
      </c>
      <c r="E129" s="61">
        <v>1902989.41</v>
      </c>
      <c r="F129" s="62">
        <f t="shared" si="1"/>
        <v>4007976.3499999996</v>
      </c>
    </row>
    <row r="130" spans="1:6" ht="33.75">
      <c r="A130" s="57" t="s">
        <v>280</v>
      </c>
      <c r="B130" s="58" t="s">
        <v>120</v>
      </c>
      <c r="C130" s="59" t="s">
        <v>281</v>
      </c>
      <c r="D130" s="60">
        <v>113000</v>
      </c>
      <c r="E130" s="61">
        <v>110183.8</v>
      </c>
      <c r="F130" s="62">
        <f t="shared" si="1"/>
        <v>2816.199999999997</v>
      </c>
    </row>
    <row r="131" spans="1:6" ht="12.75">
      <c r="A131" s="57" t="s">
        <v>163</v>
      </c>
      <c r="B131" s="58" t="s">
        <v>120</v>
      </c>
      <c r="C131" s="59" t="s">
        <v>282</v>
      </c>
      <c r="D131" s="60">
        <v>113000</v>
      </c>
      <c r="E131" s="61">
        <v>110183.8</v>
      </c>
      <c r="F131" s="62">
        <f t="shared" si="1"/>
        <v>2816.199999999997</v>
      </c>
    </row>
    <row r="132" spans="1:6" ht="12.75">
      <c r="A132" s="57" t="s">
        <v>165</v>
      </c>
      <c r="B132" s="58" t="s">
        <v>120</v>
      </c>
      <c r="C132" s="59" t="s">
        <v>283</v>
      </c>
      <c r="D132" s="60">
        <v>113000</v>
      </c>
      <c r="E132" s="61">
        <v>110183.8</v>
      </c>
      <c r="F132" s="62">
        <f t="shared" si="1"/>
        <v>2816.199999999997</v>
      </c>
    </row>
    <row r="133" spans="1:6" ht="12.75">
      <c r="A133" s="25" t="s">
        <v>167</v>
      </c>
      <c r="B133" s="69" t="s">
        <v>120</v>
      </c>
      <c r="C133" s="27" t="s">
        <v>284</v>
      </c>
      <c r="D133" s="28">
        <v>113000</v>
      </c>
      <c r="E133" s="70">
        <v>110183.8</v>
      </c>
      <c r="F133" s="71">
        <f t="shared" si="1"/>
        <v>2816.199999999997</v>
      </c>
    </row>
    <row r="134" spans="1:6" ht="33.75">
      <c r="A134" s="57" t="s">
        <v>285</v>
      </c>
      <c r="B134" s="58" t="s">
        <v>120</v>
      </c>
      <c r="C134" s="59" t="s">
        <v>286</v>
      </c>
      <c r="D134" s="60">
        <v>300000</v>
      </c>
      <c r="E134" s="61">
        <v>100813.34</v>
      </c>
      <c r="F134" s="62">
        <f t="shared" si="1"/>
        <v>199186.66</v>
      </c>
    </row>
    <row r="135" spans="1:6" ht="12.75">
      <c r="A135" s="57" t="s">
        <v>163</v>
      </c>
      <c r="B135" s="58" t="s">
        <v>120</v>
      </c>
      <c r="C135" s="59" t="s">
        <v>287</v>
      </c>
      <c r="D135" s="60">
        <v>300000</v>
      </c>
      <c r="E135" s="61">
        <v>100813.34</v>
      </c>
      <c r="F135" s="62">
        <f t="shared" si="1"/>
        <v>199186.66</v>
      </c>
    </row>
    <row r="136" spans="1:6" ht="12.75">
      <c r="A136" s="57" t="s">
        <v>288</v>
      </c>
      <c r="B136" s="58" t="s">
        <v>120</v>
      </c>
      <c r="C136" s="59" t="s">
        <v>289</v>
      </c>
      <c r="D136" s="60">
        <v>300000</v>
      </c>
      <c r="E136" s="61">
        <v>100813.34</v>
      </c>
      <c r="F136" s="62">
        <f t="shared" si="1"/>
        <v>199186.66</v>
      </c>
    </row>
    <row r="137" spans="1:6" ht="22.5">
      <c r="A137" s="25" t="s">
        <v>290</v>
      </c>
      <c r="B137" s="69" t="s">
        <v>120</v>
      </c>
      <c r="C137" s="27" t="s">
        <v>291</v>
      </c>
      <c r="D137" s="28">
        <v>300000</v>
      </c>
      <c r="E137" s="70">
        <v>100813.34</v>
      </c>
      <c r="F137" s="71">
        <f t="shared" si="1"/>
        <v>199186.66</v>
      </c>
    </row>
    <row r="138" spans="1:6" ht="33.75">
      <c r="A138" s="57" t="s">
        <v>292</v>
      </c>
      <c r="B138" s="58" t="s">
        <v>120</v>
      </c>
      <c r="C138" s="59" t="s">
        <v>293</v>
      </c>
      <c r="D138" s="60">
        <v>2239800</v>
      </c>
      <c r="E138" s="61">
        <v>230178.27</v>
      </c>
      <c r="F138" s="62">
        <f t="shared" si="1"/>
        <v>2009621.73</v>
      </c>
    </row>
    <row r="139" spans="1:6" ht="22.5">
      <c r="A139" s="57" t="s">
        <v>157</v>
      </c>
      <c r="B139" s="58" t="s">
        <v>120</v>
      </c>
      <c r="C139" s="59" t="s">
        <v>294</v>
      </c>
      <c r="D139" s="60">
        <v>2239800</v>
      </c>
      <c r="E139" s="61">
        <v>230178.27</v>
      </c>
      <c r="F139" s="62">
        <f t="shared" si="1"/>
        <v>2009621.73</v>
      </c>
    </row>
    <row r="140" spans="1:6" ht="33.75">
      <c r="A140" s="57" t="s">
        <v>159</v>
      </c>
      <c r="B140" s="58" t="s">
        <v>120</v>
      </c>
      <c r="C140" s="59" t="s">
        <v>295</v>
      </c>
      <c r="D140" s="60">
        <v>2239800</v>
      </c>
      <c r="E140" s="61">
        <v>230178.27</v>
      </c>
      <c r="F140" s="62">
        <f t="shared" si="1"/>
        <v>2009621.73</v>
      </c>
    </row>
    <row r="141" spans="1:6" ht="12.75">
      <c r="A141" s="25" t="s">
        <v>161</v>
      </c>
      <c r="B141" s="69" t="s">
        <v>120</v>
      </c>
      <c r="C141" s="27" t="s">
        <v>296</v>
      </c>
      <c r="D141" s="28">
        <v>2239800</v>
      </c>
      <c r="E141" s="70">
        <v>230178.27</v>
      </c>
      <c r="F141" s="71">
        <f t="shared" si="1"/>
        <v>2009621.73</v>
      </c>
    </row>
    <row r="142" spans="1:6" ht="22.5">
      <c r="A142" s="57" t="s">
        <v>297</v>
      </c>
      <c r="B142" s="58" t="s">
        <v>120</v>
      </c>
      <c r="C142" s="59" t="s">
        <v>298</v>
      </c>
      <c r="D142" s="60">
        <v>15000</v>
      </c>
      <c r="E142" s="61" t="s">
        <v>924</v>
      </c>
      <c r="F142" s="62">
        <f t="shared" si="1"/>
        <v>15000</v>
      </c>
    </row>
    <row r="143" spans="1:6" ht="22.5">
      <c r="A143" s="57" t="s">
        <v>157</v>
      </c>
      <c r="B143" s="58" t="s">
        <v>120</v>
      </c>
      <c r="C143" s="59" t="s">
        <v>299</v>
      </c>
      <c r="D143" s="60">
        <v>15000</v>
      </c>
      <c r="E143" s="61" t="s">
        <v>924</v>
      </c>
      <c r="F143" s="62">
        <f aca="true" t="shared" si="2" ref="F143:F206">IF(OR(D143="-",IF(E143="-",0,E143)&gt;=IF(D143="-",0,D143)),"-",IF(D143="-",0,D143)-IF(E143="-",0,E143))</f>
        <v>15000</v>
      </c>
    </row>
    <row r="144" spans="1:6" ht="33.75">
      <c r="A144" s="57" t="s">
        <v>159</v>
      </c>
      <c r="B144" s="58" t="s">
        <v>120</v>
      </c>
      <c r="C144" s="59" t="s">
        <v>300</v>
      </c>
      <c r="D144" s="60">
        <v>15000</v>
      </c>
      <c r="E144" s="61" t="s">
        <v>924</v>
      </c>
      <c r="F144" s="62">
        <f t="shared" si="2"/>
        <v>15000</v>
      </c>
    </row>
    <row r="145" spans="1:6" ht="12.75">
      <c r="A145" s="25" t="s">
        <v>161</v>
      </c>
      <c r="B145" s="69" t="s">
        <v>120</v>
      </c>
      <c r="C145" s="27" t="s">
        <v>301</v>
      </c>
      <c r="D145" s="28">
        <v>15000</v>
      </c>
      <c r="E145" s="70" t="s">
        <v>924</v>
      </c>
      <c r="F145" s="71">
        <f t="shared" si="2"/>
        <v>15000</v>
      </c>
    </row>
    <row r="146" spans="1:6" ht="22.5">
      <c r="A146" s="57" t="s">
        <v>302</v>
      </c>
      <c r="B146" s="58" t="s">
        <v>120</v>
      </c>
      <c r="C146" s="59" t="s">
        <v>303</v>
      </c>
      <c r="D146" s="60">
        <v>1692717.76</v>
      </c>
      <c r="E146" s="61">
        <v>851090</v>
      </c>
      <c r="F146" s="62">
        <f t="shared" si="2"/>
        <v>841627.76</v>
      </c>
    </row>
    <row r="147" spans="1:6" ht="22.5">
      <c r="A147" s="57" t="s">
        <v>157</v>
      </c>
      <c r="B147" s="58" t="s">
        <v>120</v>
      </c>
      <c r="C147" s="59" t="s">
        <v>304</v>
      </c>
      <c r="D147" s="60">
        <v>1692717.76</v>
      </c>
      <c r="E147" s="61">
        <v>851090</v>
      </c>
      <c r="F147" s="62">
        <f t="shared" si="2"/>
        <v>841627.76</v>
      </c>
    </row>
    <row r="148" spans="1:6" ht="33.75">
      <c r="A148" s="57" t="s">
        <v>159</v>
      </c>
      <c r="B148" s="58" t="s">
        <v>120</v>
      </c>
      <c r="C148" s="59" t="s">
        <v>305</v>
      </c>
      <c r="D148" s="60">
        <v>1692717.76</v>
      </c>
      <c r="E148" s="61">
        <v>851090</v>
      </c>
      <c r="F148" s="62">
        <f t="shared" si="2"/>
        <v>841627.76</v>
      </c>
    </row>
    <row r="149" spans="1:6" ht="12.75">
      <c r="A149" s="25" t="s">
        <v>161</v>
      </c>
      <c r="B149" s="69" t="s">
        <v>120</v>
      </c>
      <c r="C149" s="27" t="s">
        <v>306</v>
      </c>
      <c r="D149" s="28">
        <v>1692717.76</v>
      </c>
      <c r="E149" s="70">
        <v>851090</v>
      </c>
      <c r="F149" s="71">
        <f t="shared" si="2"/>
        <v>841627.76</v>
      </c>
    </row>
    <row r="150" spans="1:6" ht="90">
      <c r="A150" s="72" t="s">
        <v>307</v>
      </c>
      <c r="B150" s="58" t="s">
        <v>120</v>
      </c>
      <c r="C150" s="59" t="s">
        <v>308</v>
      </c>
      <c r="D150" s="60">
        <v>371448</v>
      </c>
      <c r="E150" s="61">
        <v>185724</v>
      </c>
      <c r="F150" s="62">
        <f t="shared" si="2"/>
        <v>185724</v>
      </c>
    </row>
    <row r="151" spans="1:6" ht="12.75">
      <c r="A151" s="57" t="s">
        <v>180</v>
      </c>
      <c r="B151" s="58" t="s">
        <v>120</v>
      </c>
      <c r="C151" s="59" t="s">
        <v>309</v>
      </c>
      <c r="D151" s="60">
        <v>371448</v>
      </c>
      <c r="E151" s="61">
        <v>185724</v>
      </c>
      <c r="F151" s="62">
        <f t="shared" si="2"/>
        <v>185724</v>
      </c>
    </row>
    <row r="152" spans="1:6" ht="12.75">
      <c r="A152" s="57" t="s">
        <v>102</v>
      </c>
      <c r="B152" s="58" t="s">
        <v>120</v>
      </c>
      <c r="C152" s="59" t="s">
        <v>310</v>
      </c>
      <c r="D152" s="60">
        <v>371448</v>
      </c>
      <c r="E152" s="61">
        <v>185724</v>
      </c>
      <c r="F152" s="62">
        <f t="shared" si="2"/>
        <v>185724</v>
      </c>
    </row>
    <row r="153" spans="1:6" ht="33.75">
      <c r="A153" s="57" t="s">
        <v>311</v>
      </c>
      <c r="B153" s="58" t="s">
        <v>120</v>
      </c>
      <c r="C153" s="59" t="s">
        <v>312</v>
      </c>
      <c r="D153" s="60">
        <v>1080000</v>
      </c>
      <c r="E153" s="61">
        <v>425000</v>
      </c>
      <c r="F153" s="62">
        <f t="shared" si="2"/>
        <v>655000</v>
      </c>
    </row>
    <row r="154" spans="1:6" ht="22.5">
      <c r="A154" s="57" t="s">
        <v>313</v>
      </c>
      <c r="B154" s="58" t="s">
        <v>120</v>
      </c>
      <c r="C154" s="59" t="s">
        <v>314</v>
      </c>
      <c r="D154" s="60">
        <v>1080000</v>
      </c>
      <c r="E154" s="61">
        <v>425000</v>
      </c>
      <c r="F154" s="62">
        <f t="shared" si="2"/>
        <v>655000</v>
      </c>
    </row>
    <row r="155" spans="1:6" ht="22.5">
      <c r="A155" s="57" t="s">
        <v>315</v>
      </c>
      <c r="B155" s="58" t="s">
        <v>120</v>
      </c>
      <c r="C155" s="59" t="s">
        <v>316</v>
      </c>
      <c r="D155" s="60">
        <v>1080000</v>
      </c>
      <c r="E155" s="61">
        <v>425000</v>
      </c>
      <c r="F155" s="62">
        <f t="shared" si="2"/>
        <v>655000</v>
      </c>
    </row>
    <row r="156" spans="1:6" ht="22.5">
      <c r="A156" s="57" t="s">
        <v>317</v>
      </c>
      <c r="B156" s="58" t="s">
        <v>120</v>
      </c>
      <c r="C156" s="59" t="s">
        <v>318</v>
      </c>
      <c r="D156" s="60">
        <v>99000</v>
      </c>
      <c r="E156" s="61" t="s">
        <v>924</v>
      </c>
      <c r="F156" s="62">
        <f t="shared" si="2"/>
        <v>99000</v>
      </c>
    </row>
    <row r="157" spans="1:6" ht="22.5">
      <c r="A157" s="57" t="s">
        <v>157</v>
      </c>
      <c r="B157" s="58" t="s">
        <v>120</v>
      </c>
      <c r="C157" s="59" t="s">
        <v>319</v>
      </c>
      <c r="D157" s="60">
        <v>99000</v>
      </c>
      <c r="E157" s="61" t="s">
        <v>924</v>
      </c>
      <c r="F157" s="62">
        <f t="shared" si="2"/>
        <v>99000</v>
      </c>
    </row>
    <row r="158" spans="1:6" ht="33.75">
      <c r="A158" s="57" t="s">
        <v>159</v>
      </c>
      <c r="B158" s="58" t="s">
        <v>120</v>
      </c>
      <c r="C158" s="59" t="s">
        <v>320</v>
      </c>
      <c r="D158" s="60">
        <v>99000</v>
      </c>
      <c r="E158" s="61" t="s">
        <v>924</v>
      </c>
      <c r="F158" s="62">
        <f t="shared" si="2"/>
        <v>99000</v>
      </c>
    </row>
    <row r="159" spans="1:6" ht="12.75">
      <c r="A159" s="25" t="s">
        <v>161</v>
      </c>
      <c r="B159" s="69" t="s">
        <v>120</v>
      </c>
      <c r="C159" s="27" t="s">
        <v>321</v>
      </c>
      <c r="D159" s="28">
        <v>99000</v>
      </c>
      <c r="E159" s="70" t="s">
        <v>924</v>
      </c>
      <c r="F159" s="71">
        <f t="shared" si="2"/>
        <v>99000</v>
      </c>
    </row>
    <row r="160" spans="1:6" ht="12.75">
      <c r="A160" s="57" t="s">
        <v>322</v>
      </c>
      <c r="B160" s="58" t="s">
        <v>120</v>
      </c>
      <c r="C160" s="59" t="s">
        <v>323</v>
      </c>
      <c r="D160" s="60">
        <v>2781700</v>
      </c>
      <c r="E160" s="61">
        <v>1046062.23</v>
      </c>
      <c r="F160" s="62">
        <f t="shared" si="2"/>
        <v>1735637.77</v>
      </c>
    </row>
    <row r="161" spans="1:6" ht="12.75">
      <c r="A161" s="57" t="s">
        <v>324</v>
      </c>
      <c r="B161" s="58" t="s">
        <v>120</v>
      </c>
      <c r="C161" s="59" t="s">
        <v>325</v>
      </c>
      <c r="D161" s="60">
        <v>2781700</v>
      </c>
      <c r="E161" s="61">
        <v>1046062.23</v>
      </c>
      <c r="F161" s="62">
        <f t="shared" si="2"/>
        <v>1735637.77</v>
      </c>
    </row>
    <row r="162" spans="1:6" ht="12.75">
      <c r="A162" s="57"/>
      <c r="B162" s="58" t="s">
        <v>120</v>
      </c>
      <c r="C162" s="59" t="s">
        <v>326</v>
      </c>
      <c r="D162" s="60">
        <v>2781700</v>
      </c>
      <c r="E162" s="61">
        <v>1046062.23</v>
      </c>
      <c r="F162" s="62">
        <f t="shared" si="2"/>
        <v>1735637.77</v>
      </c>
    </row>
    <row r="163" spans="1:6" ht="12.75">
      <c r="A163" s="57" t="s">
        <v>176</v>
      </c>
      <c r="B163" s="58" t="s">
        <v>120</v>
      </c>
      <c r="C163" s="59" t="s">
        <v>327</v>
      </c>
      <c r="D163" s="60">
        <v>2781700</v>
      </c>
      <c r="E163" s="61">
        <v>1046062.23</v>
      </c>
      <c r="F163" s="62">
        <f t="shared" si="2"/>
        <v>1735637.77</v>
      </c>
    </row>
    <row r="164" spans="1:6" ht="56.25">
      <c r="A164" s="57" t="s">
        <v>328</v>
      </c>
      <c r="B164" s="58" t="s">
        <v>120</v>
      </c>
      <c r="C164" s="59" t="s">
        <v>329</v>
      </c>
      <c r="D164" s="60">
        <v>2781700</v>
      </c>
      <c r="E164" s="61">
        <v>1046062.23</v>
      </c>
      <c r="F164" s="62">
        <f t="shared" si="2"/>
        <v>1735637.77</v>
      </c>
    </row>
    <row r="165" spans="1:6" ht="56.25">
      <c r="A165" s="57" t="s">
        <v>130</v>
      </c>
      <c r="B165" s="58" t="s">
        <v>120</v>
      </c>
      <c r="C165" s="59" t="s">
        <v>330</v>
      </c>
      <c r="D165" s="60">
        <v>2748800</v>
      </c>
      <c r="E165" s="61">
        <v>1038742.23</v>
      </c>
      <c r="F165" s="62">
        <f t="shared" si="2"/>
        <v>1710057.77</v>
      </c>
    </row>
    <row r="166" spans="1:6" ht="22.5">
      <c r="A166" s="57" t="s">
        <v>132</v>
      </c>
      <c r="B166" s="58" t="s">
        <v>120</v>
      </c>
      <c r="C166" s="59" t="s">
        <v>331</v>
      </c>
      <c r="D166" s="60">
        <v>2748800</v>
      </c>
      <c r="E166" s="61">
        <v>1038742.23</v>
      </c>
      <c r="F166" s="62">
        <f t="shared" si="2"/>
        <v>1710057.77</v>
      </c>
    </row>
    <row r="167" spans="1:6" ht="22.5">
      <c r="A167" s="25" t="s">
        <v>134</v>
      </c>
      <c r="B167" s="69" t="s">
        <v>120</v>
      </c>
      <c r="C167" s="27" t="s">
        <v>332</v>
      </c>
      <c r="D167" s="28">
        <v>2111258</v>
      </c>
      <c r="E167" s="70">
        <v>818494.83</v>
      </c>
      <c r="F167" s="71">
        <f t="shared" si="2"/>
        <v>1292763.17</v>
      </c>
    </row>
    <row r="168" spans="1:6" ht="33.75">
      <c r="A168" s="25" t="s">
        <v>138</v>
      </c>
      <c r="B168" s="69" t="s">
        <v>120</v>
      </c>
      <c r="C168" s="27" t="s">
        <v>333</v>
      </c>
      <c r="D168" s="28">
        <v>637542</v>
      </c>
      <c r="E168" s="70">
        <v>220247.4</v>
      </c>
      <c r="F168" s="71">
        <f t="shared" si="2"/>
        <v>417294.6</v>
      </c>
    </row>
    <row r="169" spans="1:6" ht="22.5">
      <c r="A169" s="57" t="s">
        <v>157</v>
      </c>
      <c r="B169" s="58" t="s">
        <v>120</v>
      </c>
      <c r="C169" s="59" t="s">
        <v>334</v>
      </c>
      <c r="D169" s="60">
        <v>32900</v>
      </c>
      <c r="E169" s="61">
        <v>7320</v>
      </c>
      <c r="F169" s="62">
        <f t="shared" si="2"/>
        <v>25580</v>
      </c>
    </row>
    <row r="170" spans="1:6" ht="33.75">
      <c r="A170" s="57" t="s">
        <v>159</v>
      </c>
      <c r="B170" s="58" t="s">
        <v>120</v>
      </c>
      <c r="C170" s="59" t="s">
        <v>335</v>
      </c>
      <c r="D170" s="60">
        <v>32900</v>
      </c>
      <c r="E170" s="61">
        <v>7320</v>
      </c>
      <c r="F170" s="62">
        <f t="shared" si="2"/>
        <v>25580</v>
      </c>
    </row>
    <row r="171" spans="1:6" ht="12.75">
      <c r="A171" s="25" t="s">
        <v>161</v>
      </c>
      <c r="B171" s="69" t="s">
        <v>120</v>
      </c>
      <c r="C171" s="27" t="s">
        <v>336</v>
      </c>
      <c r="D171" s="28">
        <v>32900</v>
      </c>
      <c r="E171" s="70">
        <v>7320</v>
      </c>
      <c r="F171" s="71">
        <f t="shared" si="2"/>
        <v>25580</v>
      </c>
    </row>
    <row r="172" spans="1:6" ht="22.5">
      <c r="A172" s="57" t="s">
        <v>337</v>
      </c>
      <c r="B172" s="58" t="s">
        <v>120</v>
      </c>
      <c r="C172" s="59" t="s">
        <v>338</v>
      </c>
      <c r="D172" s="60">
        <v>7876478</v>
      </c>
      <c r="E172" s="61">
        <v>1582516.86</v>
      </c>
      <c r="F172" s="62">
        <f t="shared" si="2"/>
        <v>6293961.14</v>
      </c>
    </row>
    <row r="173" spans="1:6" ht="33.75">
      <c r="A173" s="57" t="s">
        <v>339</v>
      </c>
      <c r="B173" s="58" t="s">
        <v>120</v>
      </c>
      <c r="C173" s="59" t="s">
        <v>340</v>
      </c>
      <c r="D173" s="60">
        <v>6497633</v>
      </c>
      <c r="E173" s="61">
        <v>971167.76</v>
      </c>
      <c r="F173" s="62">
        <f t="shared" si="2"/>
        <v>5526465.24</v>
      </c>
    </row>
    <row r="174" spans="1:6" ht="22.5">
      <c r="A174" s="57" t="s">
        <v>254</v>
      </c>
      <c r="B174" s="58" t="s">
        <v>120</v>
      </c>
      <c r="C174" s="59" t="s">
        <v>341</v>
      </c>
      <c r="D174" s="60">
        <v>2432000</v>
      </c>
      <c r="E174" s="61">
        <v>923975</v>
      </c>
      <c r="F174" s="62">
        <f t="shared" si="2"/>
        <v>1508025</v>
      </c>
    </row>
    <row r="175" spans="1:6" ht="12.75">
      <c r="A175" s="57" t="s">
        <v>342</v>
      </c>
      <c r="B175" s="58" t="s">
        <v>120</v>
      </c>
      <c r="C175" s="59" t="s">
        <v>343</v>
      </c>
      <c r="D175" s="60">
        <v>2400000</v>
      </c>
      <c r="E175" s="61">
        <v>923975</v>
      </c>
      <c r="F175" s="62">
        <f t="shared" si="2"/>
        <v>1476025</v>
      </c>
    </row>
    <row r="176" spans="1:6" ht="22.5">
      <c r="A176" s="57" t="s">
        <v>157</v>
      </c>
      <c r="B176" s="58" t="s">
        <v>120</v>
      </c>
      <c r="C176" s="59" t="s">
        <v>344</v>
      </c>
      <c r="D176" s="60">
        <v>2400000</v>
      </c>
      <c r="E176" s="61">
        <v>923975</v>
      </c>
      <c r="F176" s="62">
        <f t="shared" si="2"/>
        <v>1476025</v>
      </c>
    </row>
    <row r="177" spans="1:6" ht="33.75">
      <c r="A177" s="57" t="s">
        <v>159</v>
      </c>
      <c r="B177" s="58" t="s">
        <v>120</v>
      </c>
      <c r="C177" s="59" t="s">
        <v>345</v>
      </c>
      <c r="D177" s="60">
        <v>2400000</v>
      </c>
      <c r="E177" s="61">
        <v>923975</v>
      </c>
      <c r="F177" s="62">
        <f t="shared" si="2"/>
        <v>1476025</v>
      </c>
    </row>
    <row r="178" spans="1:6" ht="12.75">
      <c r="A178" s="25" t="s">
        <v>161</v>
      </c>
      <c r="B178" s="69" t="s">
        <v>120</v>
      </c>
      <c r="C178" s="27" t="s">
        <v>346</v>
      </c>
      <c r="D178" s="28">
        <v>2400000</v>
      </c>
      <c r="E178" s="70">
        <v>923975</v>
      </c>
      <c r="F178" s="71">
        <f t="shared" si="2"/>
        <v>1476025</v>
      </c>
    </row>
    <row r="179" spans="1:6" ht="33.75">
      <c r="A179" s="57" t="s">
        <v>347</v>
      </c>
      <c r="B179" s="58" t="s">
        <v>120</v>
      </c>
      <c r="C179" s="59" t="s">
        <v>348</v>
      </c>
      <c r="D179" s="60">
        <v>32000</v>
      </c>
      <c r="E179" s="61" t="s">
        <v>924</v>
      </c>
      <c r="F179" s="62">
        <f t="shared" si="2"/>
        <v>32000</v>
      </c>
    </row>
    <row r="180" spans="1:6" ht="22.5">
      <c r="A180" s="57" t="s">
        <v>157</v>
      </c>
      <c r="B180" s="58" t="s">
        <v>120</v>
      </c>
      <c r="C180" s="59" t="s">
        <v>349</v>
      </c>
      <c r="D180" s="60">
        <v>32000</v>
      </c>
      <c r="E180" s="61" t="s">
        <v>924</v>
      </c>
      <c r="F180" s="62">
        <f t="shared" si="2"/>
        <v>32000</v>
      </c>
    </row>
    <row r="181" spans="1:6" ht="33.75">
      <c r="A181" s="57" t="s">
        <v>159</v>
      </c>
      <c r="B181" s="58" t="s">
        <v>120</v>
      </c>
      <c r="C181" s="59" t="s">
        <v>350</v>
      </c>
      <c r="D181" s="60">
        <v>32000</v>
      </c>
      <c r="E181" s="61" t="s">
        <v>924</v>
      </c>
      <c r="F181" s="62">
        <f t="shared" si="2"/>
        <v>32000</v>
      </c>
    </row>
    <row r="182" spans="1:6" ht="12.75">
      <c r="A182" s="25" t="s">
        <v>161</v>
      </c>
      <c r="B182" s="69" t="s">
        <v>120</v>
      </c>
      <c r="C182" s="27" t="s">
        <v>351</v>
      </c>
      <c r="D182" s="28">
        <v>32000</v>
      </c>
      <c r="E182" s="70" t="s">
        <v>924</v>
      </c>
      <c r="F182" s="71">
        <f t="shared" si="2"/>
        <v>32000</v>
      </c>
    </row>
    <row r="183" spans="1:6" ht="12.75">
      <c r="A183" s="57"/>
      <c r="B183" s="58" t="s">
        <v>120</v>
      </c>
      <c r="C183" s="59" t="s">
        <v>352</v>
      </c>
      <c r="D183" s="60">
        <v>4065633</v>
      </c>
      <c r="E183" s="61">
        <v>47192.76</v>
      </c>
      <c r="F183" s="62">
        <f t="shared" si="2"/>
        <v>4018440.24</v>
      </c>
    </row>
    <row r="184" spans="1:6" ht="12.75">
      <c r="A184" s="57" t="s">
        <v>176</v>
      </c>
      <c r="B184" s="58" t="s">
        <v>120</v>
      </c>
      <c r="C184" s="59" t="s">
        <v>353</v>
      </c>
      <c r="D184" s="60">
        <v>4065633</v>
      </c>
      <c r="E184" s="61">
        <v>47192.76</v>
      </c>
      <c r="F184" s="62">
        <f t="shared" si="2"/>
        <v>4018440.24</v>
      </c>
    </row>
    <row r="185" spans="1:6" ht="22.5">
      <c r="A185" s="57" t="s">
        <v>354</v>
      </c>
      <c r="B185" s="58" t="s">
        <v>120</v>
      </c>
      <c r="C185" s="59" t="s">
        <v>355</v>
      </c>
      <c r="D185" s="60">
        <v>2218133</v>
      </c>
      <c r="E185" s="61" t="s">
        <v>924</v>
      </c>
      <c r="F185" s="62">
        <f t="shared" si="2"/>
        <v>2218133</v>
      </c>
    </row>
    <row r="186" spans="1:6" ht="22.5">
      <c r="A186" s="57" t="s">
        <v>157</v>
      </c>
      <c r="B186" s="58" t="s">
        <v>120</v>
      </c>
      <c r="C186" s="59" t="s">
        <v>356</v>
      </c>
      <c r="D186" s="60">
        <v>2218133</v>
      </c>
      <c r="E186" s="61" t="s">
        <v>924</v>
      </c>
      <c r="F186" s="62">
        <f t="shared" si="2"/>
        <v>2218133</v>
      </c>
    </row>
    <row r="187" spans="1:6" ht="33.75">
      <c r="A187" s="57" t="s">
        <v>159</v>
      </c>
      <c r="B187" s="58" t="s">
        <v>120</v>
      </c>
      <c r="C187" s="59" t="s">
        <v>357</v>
      </c>
      <c r="D187" s="60">
        <v>2218133</v>
      </c>
      <c r="E187" s="61" t="s">
        <v>924</v>
      </c>
      <c r="F187" s="62">
        <f t="shared" si="2"/>
        <v>2218133</v>
      </c>
    </row>
    <row r="188" spans="1:6" ht="12.75">
      <c r="A188" s="25" t="s">
        <v>161</v>
      </c>
      <c r="B188" s="69" t="s">
        <v>120</v>
      </c>
      <c r="C188" s="27" t="s">
        <v>358</v>
      </c>
      <c r="D188" s="28">
        <v>2218133</v>
      </c>
      <c r="E188" s="70" t="s">
        <v>924</v>
      </c>
      <c r="F188" s="71">
        <f t="shared" si="2"/>
        <v>2218133</v>
      </c>
    </row>
    <row r="189" spans="1:6" ht="33.75">
      <c r="A189" s="57" t="s">
        <v>359</v>
      </c>
      <c r="B189" s="58" t="s">
        <v>120</v>
      </c>
      <c r="C189" s="59" t="s">
        <v>373</v>
      </c>
      <c r="D189" s="60">
        <v>1847500</v>
      </c>
      <c r="E189" s="61">
        <v>47192.76</v>
      </c>
      <c r="F189" s="62">
        <f t="shared" si="2"/>
        <v>1800307.24</v>
      </c>
    </row>
    <row r="190" spans="1:6" ht="22.5">
      <c r="A190" s="57" t="s">
        <v>157</v>
      </c>
      <c r="B190" s="58" t="s">
        <v>120</v>
      </c>
      <c r="C190" s="59" t="s">
        <v>374</v>
      </c>
      <c r="D190" s="60">
        <v>1847500</v>
      </c>
      <c r="E190" s="61">
        <v>47192.76</v>
      </c>
      <c r="F190" s="62">
        <f t="shared" si="2"/>
        <v>1800307.24</v>
      </c>
    </row>
    <row r="191" spans="1:6" ht="33.75">
      <c r="A191" s="57" t="s">
        <v>159</v>
      </c>
      <c r="B191" s="58" t="s">
        <v>120</v>
      </c>
      <c r="C191" s="59" t="s">
        <v>375</v>
      </c>
      <c r="D191" s="60">
        <v>1847500</v>
      </c>
      <c r="E191" s="61">
        <v>47192.76</v>
      </c>
      <c r="F191" s="62">
        <f t="shared" si="2"/>
        <v>1800307.24</v>
      </c>
    </row>
    <row r="192" spans="1:6" ht="12.75">
      <c r="A192" s="25" t="s">
        <v>161</v>
      </c>
      <c r="B192" s="69" t="s">
        <v>120</v>
      </c>
      <c r="C192" s="27" t="s">
        <v>376</v>
      </c>
      <c r="D192" s="28">
        <v>1847500</v>
      </c>
      <c r="E192" s="70">
        <v>47192.76</v>
      </c>
      <c r="F192" s="71">
        <f t="shared" si="2"/>
        <v>1800307.24</v>
      </c>
    </row>
    <row r="193" spans="1:6" ht="22.5">
      <c r="A193" s="57" t="s">
        <v>377</v>
      </c>
      <c r="B193" s="58" t="s">
        <v>120</v>
      </c>
      <c r="C193" s="59" t="s">
        <v>378</v>
      </c>
      <c r="D193" s="60">
        <v>1378845</v>
      </c>
      <c r="E193" s="61">
        <v>611349.1</v>
      </c>
      <c r="F193" s="62">
        <f t="shared" si="2"/>
        <v>767495.9</v>
      </c>
    </row>
    <row r="194" spans="1:6" ht="22.5">
      <c r="A194" s="57" t="s">
        <v>254</v>
      </c>
      <c r="B194" s="58" t="s">
        <v>120</v>
      </c>
      <c r="C194" s="59" t="s">
        <v>379</v>
      </c>
      <c r="D194" s="60">
        <v>95000</v>
      </c>
      <c r="E194" s="61">
        <v>9990</v>
      </c>
      <c r="F194" s="62">
        <f t="shared" si="2"/>
        <v>85010</v>
      </c>
    </row>
    <row r="195" spans="1:6" ht="12.75">
      <c r="A195" s="57" t="s">
        <v>342</v>
      </c>
      <c r="B195" s="58" t="s">
        <v>120</v>
      </c>
      <c r="C195" s="59" t="s">
        <v>380</v>
      </c>
      <c r="D195" s="60">
        <v>95000</v>
      </c>
      <c r="E195" s="61">
        <v>9990</v>
      </c>
      <c r="F195" s="62">
        <f t="shared" si="2"/>
        <v>85010</v>
      </c>
    </row>
    <row r="196" spans="1:6" ht="22.5">
      <c r="A196" s="57" t="s">
        <v>157</v>
      </c>
      <c r="B196" s="58" t="s">
        <v>120</v>
      </c>
      <c r="C196" s="59" t="s">
        <v>381</v>
      </c>
      <c r="D196" s="60">
        <v>95000</v>
      </c>
      <c r="E196" s="61">
        <v>9990</v>
      </c>
      <c r="F196" s="62">
        <f t="shared" si="2"/>
        <v>85010</v>
      </c>
    </row>
    <row r="197" spans="1:6" ht="33.75">
      <c r="A197" s="57" t="s">
        <v>159</v>
      </c>
      <c r="B197" s="58" t="s">
        <v>120</v>
      </c>
      <c r="C197" s="59" t="s">
        <v>382</v>
      </c>
      <c r="D197" s="60">
        <v>95000</v>
      </c>
      <c r="E197" s="61">
        <v>9990</v>
      </c>
      <c r="F197" s="62">
        <f t="shared" si="2"/>
        <v>85010</v>
      </c>
    </row>
    <row r="198" spans="1:6" ht="12.75">
      <c r="A198" s="25" t="s">
        <v>161</v>
      </c>
      <c r="B198" s="69" t="s">
        <v>120</v>
      </c>
      <c r="C198" s="27" t="s">
        <v>383</v>
      </c>
      <c r="D198" s="28">
        <v>95000</v>
      </c>
      <c r="E198" s="70">
        <v>9990</v>
      </c>
      <c r="F198" s="71">
        <f t="shared" si="2"/>
        <v>85010</v>
      </c>
    </row>
    <row r="199" spans="1:6" ht="22.5">
      <c r="A199" s="57" t="s">
        <v>126</v>
      </c>
      <c r="B199" s="58" t="s">
        <v>120</v>
      </c>
      <c r="C199" s="59" t="s">
        <v>384</v>
      </c>
      <c r="D199" s="60">
        <v>1283845</v>
      </c>
      <c r="E199" s="61">
        <v>601359.1</v>
      </c>
      <c r="F199" s="62">
        <f t="shared" si="2"/>
        <v>682485.9</v>
      </c>
    </row>
    <row r="200" spans="1:6" ht="12.75">
      <c r="A200" s="57" t="s">
        <v>192</v>
      </c>
      <c r="B200" s="58" t="s">
        <v>120</v>
      </c>
      <c r="C200" s="59" t="s">
        <v>385</v>
      </c>
      <c r="D200" s="60">
        <v>1283845</v>
      </c>
      <c r="E200" s="61">
        <v>601359.1</v>
      </c>
      <c r="F200" s="62">
        <f t="shared" si="2"/>
        <v>682485.9</v>
      </c>
    </row>
    <row r="201" spans="1:6" ht="67.5">
      <c r="A201" s="57" t="s">
        <v>386</v>
      </c>
      <c r="B201" s="58" t="s">
        <v>120</v>
      </c>
      <c r="C201" s="59" t="s">
        <v>387</v>
      </c>
      <c r="D201" s="60">
        <v>1262725</v>
      </c>
      <c r="E201" s="61">
        <v>601359.1</v>
      </c>
      <c r="F201" s="62">
        <f t="shared" si="2"/>
        <v>661365.9</v>
      </c>
    </row>
    <row r="202" spans="1:6" ht="56.25">
      <c r="A202" s="57" t="s">
        <v>130</v>
      </c>
      <c r="B202" s="58" t="s">
        <v>120</v>
      </c>
      <c r="C202" s="59" t="s">
        <v>388</v>
      </c>
      <c r="D202" s="60">
        <v>1212325</v>
      </c>
      <c r="E202" s="61">
        <v>601359.1</v>
      </c>
      <c r="F202" s="62">
        <f t="shared" si="2"/>
        <v>610965.9</v>
      </c>
    </row>
    <row r="203" spans="1:6" ht="22.5">
      <c r="A203" s="57" t="s">
        <v>132</v>
      </c>
      <c r="B203" s="58" t="s">
        <v>120</v>
      </c>
      <c r="C203" s="59" t="s">
        <v>389</v>
      </c>
      <c r="D203" s="60">
        <v>1212325</v>
      </c>
      <c r="E203" s="61">
        <v>601359.1</v>
      </c>
      <c r="F203" s="62">
        <f t="shared" si="2"/>
        <v>610965.9</v>
      </c>
    </row>
    <row r="204" spans="1:6" ht="22.5">
      <c r="A204" s="25" t="s">
        <v>134</v>
      </c>
      <c r="B204" s="69" t="s">
        <v>120</v>
      </c>
      <c r="C204" s="27" t="s">
        <v>390</v>
      </c>
      <c r="D204" s="28">
        <v>931125</v>
      </c>
      <c r="E204" s="70">
        <v>480024.15</v>
      </c>
      <c r="F204" s="71">
        <f t="shared" si="2"/>
        <v>451100.85</v>
      </c>
    </row>
    <row r="205" spans="1:6" ht="33.75">
      <c r="A205" s="25" t="s">
        <v>138</v>
      </c>
      <c r="B205" s="69" t="s">
        <v>120</v>
      </c>
      <c r="C205" s="27" t="s">
        <v>391</v>
      </c>
      <c r="D205" s="28">
        <v>281200</v>
      </c>
      <c r="E205" s="70">
        <v>121334.95</v>
      </c>
      <c r="F205" s="71">
        <f t="shared" si="2"/>
        <v>159865.05</v>
      </c>
    </row>
    <row r="206" spans="1:6" ht="22.5">
      <c r="A206" s="57" t="s">
        <v>157</v>
      </c>
      <c r="B206" s="58" t="s">
        <v>120</v>
      </c>
      <c r="C206" s="59" t="s">
        <v>392</v>
      </c>
      <c r="D206" s="60">
        <v>50400</v>
      </c>
      <c r="E206" s="61" t="s">
        <v>924</v>
      </c>
      <c r="F206" s="62">
        <f t="shared" si="2"/>
        <v>50400</v>
      </c>
    </row>
    <row r="207" spans="1:6" ht="33.75">
      <c r="A207" s="57" t="s">
        <v>159</v>
      </c>
      <c r="B207" s="58" t="s">
        <v>120</v>
      </c>
      <c r="C207" s="59" t="s">
        <v>393</v>
      </c>
      <c r="D207" s="60">
        <v>50400</v>
      </c>
      <c r="E207" s="61" t="s">
        <v>924</v>
      </c>
      <c r="F207" s="62">
        <f aca="true" t="shared" si="3" ref="F207:F270">IF(OR(D207="-",IF(E207="-",0,E207)&gt;=IF(D207="-",0,D207)),"-",IF(D207="-",0,D207)-IF(E207="-",0,E207))</f>
        <v>50400</v>
      </c>
    </row>
    <row r="208" spans="1:6" ht="12.75">
      <c r="A208" s="25" t="s">
        <v>161</v>
      </c>
      <c r="B208" s="69" t="s">
        <v>120</v>
      </c>
      <c r="C208" s="27" t="s">
        <v>394</v>
      </c>
      <c r="D208" s="28">
        <v>50400</v>
      </c>
      <c r="E208" s="70" t="s">
        <v>924</v>
      </c>
      <c r="F208" s="71">
        <f t="shared" si="3"/>
        <v>50400</v>
      </c>
    </row>
    <row r="209" spans="1:6" ht="56.25">
      <c r="A209" s="57" t="s">
        <v>395</v>
      </c>
      <c r="B209" s="58" t="s">
        <v>120</v>
      </c>
      <c r="C209" s="59" t="s">
        <v>396</v>
      </c>
      <c r="D209" s="60">
        <v>21120</v>
      </c>
      <c r="E209" s="61" t="s">
        <v>924</v>
      </c>
      <c r="F209" s="62">
        <f t="shared" si="3"/>
        <v>21120</v>
      </c>
    </row>
    <row r="210" spans="1:6" ht="22.5">
      <c r="A210" s="57" t="s">
        <v>157</v>
      </c>
      <c r="B210" s="58" t="s">
        <v>120</v>
      </c>
      <c r="C210" s="59" t="s">
        <v>397</v>
      </c>
      <c r="D210" s="60">
        <v>21120</v>
      </c>
      <c r="E210" s="61" t="s">
        <v>924</v>
      </c>
      <c r="F210" s="62">
        <f t="shared" si="3"/>
        <v>21120</v>
      </c>
    </row>
    <row r="211" spans="1:6" ht="33.75">
      <c r="A211" s="57" t="s">
        <v>159</v>
      </c>
      <c r="B211" s="58" t="s">
        <v>120</v>
      </c>
      <c r="C211" s="59" t="s">
        <v>398</v>
      </c>
      <c r="D211" s="60">
        <v>21120</v>
      </c>
      <c r="E211" s="61" t="s">
        <v>924</v>
      </c>
      <c r="F211" s="62">
        <f t="shared" si="3"/>
        <v>21120</v>
      </c>
    </row>
    <row r="212" spans="1:6" ht="12.75">
      <c r="A212" s="25" t="s">
        <v>161</v>
      </c>
      <c r="B212" s="69" t="s">
        <v>120</v>
      </c>
      <c r="C212" s="27" t="s">
        <v>399</v>
      </c>
      <c r="D212" s="28">
        <v>21120</v>
      </c>
      <c r="E212" s="70" t="s">
        <v>924</v>
      </c>
      <c r="F212" s="71">
        <f t="shared" si="3"/>
        <v>21120</v>
      </c>
    </row>
    <row r="213" spans="1:6" ht="12.75">
      <c r="A213" s="57" t="s">
        <v>400</v>
      </c>
      <c r="B213" s="58" t="s">
        <v>120</v>
      </c>
      <c r="C213" s="59" t="s">
        <v>401</v>
      </c>
      <c r="D213" s="60">
        <v>106479400</v>
      </c>
      <c r="E213" s="61">
        <v>79409829.8</v>
      </c>
      <c r="F213" s="62">
        <f t="shared" si="3"/>
        <v>27069570.200000003</v>
      </c>
    </row>
    <row r="214" spans="1:6" ht="12.75">
      <c r="A214" s="57" t="s">
        <v>402</v>
      </c>
      <c r="B214" s="58" t="s">
        <v>120</v>
      </c>
      <c r="C214" s="59" t="s">
        <v>403</v>
      </c>
      <c r="D214" s="60">
        <v>102979400</v>
      </c>
      <c r="E214" s="61">
        <v>79409829.8</v>
      </c>
      <c r="F214" s="62">
        <f t="shared" si="3"/>
        <v>23569570.200000003</v>
      </c>
    </row>
    <row r="215" spans="1:6" ht="33.75">
      <c r="A215" s="57" t="s">
        <v>404</v>
      </c>
      <c r="B215" s="58" t="s">
        <v>120</v>
      </c>
      <c r="C215" s="59" t="s">
        <v>405</v>
      </c>
      <c r="D215" s="60">
        <v>2800000</v>
      </c>
      <c r="E215" s="61" t="s">
        <v>924</v>
      </c>
      <c r="F215" s="62">
        <f t="shared" si="3"/>
        <v>2800000</v>
      </c>
    </row>
    <row r="216" spans="1:6" ht="33.75">
      <c r="A216" s="57" t="s">
        <v>406</v>
      </c>
      <c r="B216" s="58" t="s">
        <v>120</v>
      </c>
      <c r="C216" s="59" t="s">
        <v>407</v>
      </c>
      <c r="D216" s="60">
        <v>2800000</v>
      </c>
      <c r="E216" s="61" t="s">
        <v>924</v>
      </c>
      <c r="F216" s="62">
        <f t="shared" si="3"/>
        <v>2800000</v>
      </c>
    </row>
    <row r="217" spans="1:6" ht="22.5">
      <c r="A217" s="57" t="s">
        <v>408</v>
      </c>
      <c r="B217" s="58" t="s">
        <v>120</v>
      </c>
      <c r="C217" s="59" t="s">
        <v>409</v>
      </c>
      <c r="D217" s="60">
        <v>2800000</v>
      </c>
      <c r="E217" s="61" t="s">
        <v>924</v>
      </c>
      <c r="F217" s="62">
        <f t="shared" si="3"/>
        <v>2800000</v>
      </c>
    </row>
    <row r="218" spans="1:6" ht="12.75">
      <c r="A218" s="57" t="s">
        <v>410</v>
      </c>
      <c r="B218" s="58" t="s">
        <v>120</v>
      </c>
      <c r="C218" s="59" t="s">
        <v>411</v>
      </c>
      <c r="D218" s="60">
        <v>2800000</v>
      </c>
      <c r="E218" s="61" t="s">
        <v>924</v>
      </c>
      <c r="F218" s="62">
        <f t="shared" si="3"/>
        <v>2800000</v>
      </c>
    </row>
    <row r="219" spans="1:6" ht="33.75">
      <c r="A219" s="25" t="s">
        <v>412</v>
      </c>
      <c r="B219" s="69" t="s">
        <v>120</v>
      </c>
      <c r="C219" s="27" t="s">
        <v>413</v>
      </c>
      <c r="D219" s="28">
        <v>2800000</v>
      </c>
      <c r="E219" s="70" t="s">
        <v>924</v>
      </c>
      <c r="F219" s="71">
        <f t="shared" si="3"/>
        <v>2800000</v>
      </c>
    </row>
    <row r="220" spans="1:6" ht="33.75">
      <c r="A220" s="57" t="s">
        <v>414</v>
      </c>
      <c r="B220" s="58" t="s">
        <v>120</v>
      </c>
      <c r="C220" s="59" t="s">
        <v>415</v>
      </c>
      <c r="D220" s="60">
        <v>100179400</v>
      </c>
      <c r="E220" s="61">
        <v>79409829.8</v>
      </c>
      <c r="F220" s="62">
        <f t="shared" si="3"/>
        <v>20769570.200000003</v>
      </c>
    </row>
    <row r="221" spans="1:6" ht="22.5">
      <c r="A221" s="57" t="s">
        <v>416</v>
      </c>
      <c r="B221" s="58" t="s">
        <v>120</v>
      </c>
      <c r="C221" s="59" t="s">
        <v>417</v>
      </c>
      <c r="D221" s="60">
        <v>10122200</v>
      </c>
      <c r="E221" s="61">
        <v>3927506</v>
      </c>
      <c r="F221" s="62">
        <f t="shared" si="3"/>
        <v>6194694</v>
      </c>
    </row>
    <row r="222" spans="1:6" ht="22.5">
      <c r="A222" s="57" t="s">
        <v>157</v>
      </c>
      <c r="B222" s="58" t="s">
        <v>120</v>
      </c>
      <c r="C222" s="59" t="s">
        <v>418</v>
      </c>
      <c r="D222" s="60">
        <v>10122200</v>
      </c>
      <c r="E222" s="61">
        <v>3927506</v>
      </c>
      <c r="F222" s="62">
        <f t="shared" si="3"/>
        <v>6194694</v>
      </c>
    </row>
    <row r="223" spans="1:6" ht="33.75">
      <c r="A223" s="57" t="s">
        <v>159</v>
      </c>
      <c r="B223" s="58" t="s">
        <v>120</v>
      </c>
      <c r="C223" s="59" t="s">
        <v>419</v>
      </c>
      <c r="D223" s="60">
        <v>10122200</v>
      </c>
      <c r="E223" s="61">
        <v>3927506</v>
      </c>
      <c r="F223" s="62">
        <f t="shared" si="3"/>
        <v>6194694</v>
      </c>
    </row>
    <row r="224" spans="1:6" ht="12.75">
      <c r="A224" s="25" t="s">
        <v>161</v>
      </c>
      <c r="B224" s="69" t="s">
        <v>120</v>
      </c>
      <c r="C224" s="27" t="s">
        <v>420</v>
      </c>
      <c r="D224" s="28">
        <v>10122200</v>
      </c>
      <c r="E224" s="70">
        <v>3927506</v>
      </c>
      <c r="F224" s="71">
        <f t="shared" si="3"/>
        <v>6194694</v>
      </c>
    </row>
    <row r="225" spans="1:6" ht="22.5">
      <c r="A225" s="57" t="s">
        <v>421</v>
      </c>
      <c r="B225" s="58" t="s">
        <v>120</v>
      </c>
      <c r="C225" s="59" t="s">
        <v>422</v>
      </c>
      <c r="D225" s="60">
        <v>42701400</v>
      </c>
      <c r="E225" s="61">
        <v>30099984</v>
      </c>
      <c r="F225" s="62">
        <f t="shared" si="3"/>
        <v>12601416</v>
      </c>
    </row>
    <row r="226" spans="1:6" ht="22.5">
      <c r="A226" s="57" t="s">
        <v>157</v>
      </c>
      <c r="B226" s="58" t="s">
        <v>120</v>
      </c>
      <c r="C226" s="59" t="s">
        <v>423</v>
      </c>
      <c r="D226" s="60">
        <v>42701400</v>
      </c>
      <c r="E226" s="61">
        <v>30099984</v>
      </c>
      <c r="F226" s="62">
        <f t="shared" si="3"/>
        <v>12601416</v>
      </c>
    </row>
    <row r="227" spans="1:6" ht="33.75">
      <c r="A227" s="57" t="s">
        <v>159</v>
      </c>
      <c r="B227" s="58" t="s">
        <v>120</v>
      </c>
      <c r="C227" s="59" t="s">
        <v>424</v>
      </c>
      <c r="D227" s="60">
        <v>42701400</v>
      </c>
      <c r="E227" s="61">
        <v>30099984</v>
      </c>
      <c r="F227" s="62">
        <f t="shared" si="3"/>
        <v>12601416</v>
      </c>
    </row>
    <row r="228" spans="1:6" ht="12.75">
      <c r="A228" s="25" t="s">
        <v>161</v>
      </c>
      <c r="B228" s="69" t="s">
        <v>120</v>
      </c>
      <c r="C228" s="27" t="s">
        <v>425</v>
      </c>
      <c r="D228" s="28">
        <v>42701400</v>
      </c>
      <c r="E228" s="70">
        <v>30099984</v>
      </c>
      <c r="F228" s="71">
        <f t="shared" si="3"/>
        <v>12601416</v>
      </c>
    </row>
    <row r="229" spans="1:6" ht="45">
      <c r="A229" s="57" t="s">
        <v>426</v>
      </c>
      <c r="B229" s="58" t="s">
        <v>120</v>
      </c>
      <c r="C229" s="59" t="s">
        <v>427</v>
      </c>
      <c r="D229" s="60">
        <v>17786800</v>
      </c>
      <c r="E229" s="61">
        <v>16313380.8</v>
      </c>
      <c r="F229" s="62">
        <f t="shared" si="3"/>
        <v>1473419.1999999993</v>
      </c>
    </row>
    <row r="230" spans="1:6" ht="22.5">
      <c r="A230" s="57" t="s">
        <v>157</v>
      </c>
      <c r="B230" s="58" t="s">
        <v>120</v>
      </c>
      <c r="C230" s="59" t="s">
        <v>428</v>
      </c>
      <c r="D230" s="60">
        <v>17786800</v>
      </c>
      <c r="E230" s="61">
        <v>16313380.8</v>
      </c>
      <c r="F230" s="62">
        <f t="shared" si="3"/>
        <v>1473419.1999999993</v>
      </c>
    </row>
    <row r="231" spans="1:6" ht="33.75">
      <c r="A231" s="57" t="s">
        <v>159</v>
      </c>
      <c r="B231" s="58" t="s">
        <v>120</v>
      </c>
      <c r="C231" s="59" t="s">
        <v>429</v>
      </c>
      <c r="D231" s="60">
        <v>17786800</v>
      </c>
      <c r="E231" s="61">
        <v>16313380.8</v>
      </c>
      <c r="F231" s="62">
        <f t="shared" si="3"/>
        <v>1473419.1999999993</v>
      </c>
    </row>
    <row r="232" spans="1:6" ht="12.75">
      <c r="A232" s="25" t="s">
        <v>161</v>
      </c>
      <c r="B232" s="69" t="s">
        <v>120</v>
      </c>
      <c r="C232" s="27" t="s">
        <v>430</v>
      </c>
      <c r="D232" s="28">
        <v>17786800</v>
      </c>
      <c r="E232" s="70">
        <v>16313380.8</v>
      </c>
      <c r="F232" s="71">
        <f t="shared" si="3"/>
        <v>1473419.1999999993</v>
      </c>
    </row>
    <row r="233" spans="1:6" ht="22.5">
      <c r="A233" s="57" t="s">
        <v>431</v>
      </c>
      <c r="B233" s="58" t="s">
        <v>120</v>
      </c>
      <c r="C233" s="59" t="s">
        <v>432</v>
      </c>
      <c r="D233" s="60">
        <v>6350000</v>
      </c>
      <c r="E233" s="61">
        <v>6350000</v>
      </c>
      <c r="F233" s="62" t="str">
        <f t="shared" si="3"/>
        <v>-</v>
      </c>
    </row>
    <row r="234" spans="1:6" ht="22.5">
      <c r="A234" s="57" t="s">
        <v>157</v>
      </c>
      <c r="B234" s="58" t="s">
        <v>120</v>
      </c>
      <c r="C234" s="59" t="s">
        <v>433</v>
      </c>
      <c r="D234" s="60">
        <v>6350000</v>
      </c>
      <c r="E234" s="61">
        <v>6350000</v>
      </c>
      <c r="F234" s="62" t="str">
        <f t="shared" si="3"/>
        <v>-</v>
      </c>
    </row>
    <row r="235" spans="1:6" ht="33.75">
      <c r="A235" s="57" t="s">
        <v>159</v>
      </c>
      <c r="B235" s="58" t="s">
        <v>120</v>
      </c>
      <c r="C235" s="59" t="s">
        <v>434</v>
      </c>
      <c r="D235" s="60">
        <v>6350000</v>
      </c>
      <c r="E235" s="61">
        <v>6350000</v>
      </c>
      <c r="F235" s="62" t="str">
        <f t="shared" si="3"/>
        <v>-</v>
      </c>
    </row>
    <row r="236" spans="1:6" ht="22.5">
      <c r="A236" s="25" t="s">
        <v>435</v>
      </c>
      <c r="B236" s="69" t="s">
        <v>120</v>
      </c>
      <c r="C236" s="27" t="s">
        <v>436</v>
      </c>
      <c r="D236" s="28">
        <v>6350000</v>
      </c>
      <c r="E236" s="70">
        <v>6350000</v>
      </c>
      <c r="F236" s="71" t="str">
        <f t="shared" si="3"/>
        <v>-</v>
      </c>
    </row>
    <row r="237" spans="1:6" ht="12.75">
      <c r="A237" s="57" t="s">
        <v>437</v>
      </c>
      <c r="B237" s="58" t="s">
        <v>120</v>
      </c>
      <c r="C237" s="59" t="s">
        <v>438</v>
      </c>
      <c r="D237" s="60">
        <v>400000</v>
      </c>
      <c r="E237" s="61" t="s">
        <v>924</v>
      </c>
      <c r="F237" s="62">
        <f t="shared" si="3"/>
        <v>400000</v>
      </c>
    </row>
    <row r="238" spans="1:6" ht="22.5">
      <c r="A238" s="57" t="s">
        <v>157</v>
      </c>
      <c r="B238" s="58" t="s">
        <v>120</v>
      </c>
      <c r="C238" s="59" t="s">
        <v>439</v>
      </c>
      <c r="D238" s="60">
        <v>400000</v>
      </c>
      <c r="E238" s="61" t="s">
        <v>924</v>
      </c>
      <c r="F238" s="62">
        <f t="shared" si="3"/>
        <v>400000</v>
      </c>
    </row>
    <row r="239" spans="1:6" ht="33.75">
      <c r="A239" s="57" t="s">
        <v>159</v>
      </c>
      <c r="B239" s="58" t="s">
        <v>120</v>
      </c>
      <c r="C239" s="59" t="s">
        <v>440</v>
      </c>
      <c r="D239" s="60">
        <v>400000</v>
      </c>
      <c r="E239" s="61" t="s">
        <v>924</v>
      </c>
      <c r="F239" s="62">
        <f t="shared" si="3"/>
        <v>400000</v>
      </c>
    </row>
    <row r="240" spans="1:6" ht="12.75">
      <c r="A240" s="25" t="s">
        <v>161</v>
      </c>
      <c r="B240" s="69" t="s">
        <v>120</v>
      </c>
      <c r="C240" s="27" t="s">
        <v>441</v>
      </c>
      <c r="D240" s="28">
        <v>400000</v>
      </c>
      <c r="E240" s="70" t="s">
        <v>924</v>
      </c>
      <c r="F240" s="71">
        <f t="shared" si="3"/>
        <v>400000</v>
      </c>
    </row>
    <row r="241" spans="1:6" ht="33.75">
      <c r="A241" s="57" t="s">
        <v>442</v>
      </c>
      <c r="B241" s="58" t="s">
        <v>120</v>
      </c>
      <c r="C241" s="59" t="s">
        <v>443</v>
      </c>
      <c r="D241" s="60">
        <v>100000</v>
      </c>
      <c r="E241" s="61" t="s">
        <v>924</v>
      </c>
      <c r="F241" s="62">
        <f t="shared" si="3"/>
        <v>100000</v>
      </c>
    </row>
    <row r="242" spans="1:6" ht="22.5">
      <c r="A242" s="57" t="s">
        <v>157</v>
      </c>
      <c r="B242" s="58" t="s">
        <v>120</v>
      </c>
      <c r="C242" s="59" t="s">
        <v>444</v>
      </c>
      <c r="D242" s="60">
        <v>100000</v>
      </c>
      <c r="E242" s="61" t="s">
        <v>924</v>
      </c>
      <c r="F242" s="62">
        <f t="shared" si="3"/>
        <v>100000</v>
      </c>
    </row>
    <row r="243" spans="1:6" ht="33.75">
      <c r="A243" s="57" t="s">
        <v>159</v>
      </c>
      <c r="B243" s="58" t="s">
        <v>120</v>
      </c>
      <c r="C243" s="59" t="s">
        <v>445</v>
      </c>
      <c r="D243" s="60">
        <v>100000</v>
      </c>
      <c r="E243" s="61" t="s">
        <v>924</v>
      </c>
      <c r="F243" s="62">
        <f t="shared" si="3"/>
        <v>100000</v>
      </c>
    </row>
    <row r="244" spans="1:6" ht="12.75">
      <c r="A244" s="25" t="s">
        <v>161</v>
      </c>
      <c r="B244" s="69" t="s">
        <v>120</v>
      </c>
      <c r="C244" s="27" t="s">
        <v>446</v>
      </c>
      <c r="D244" s="28">
        <v>100000</v>
      </c>
      <c r="E244" s="70" t="s">
        <v>924</v>
      </c>
      <c r="F244" s="71">
        <f t="shared" si="3"/>
        <v>100000</v>
      </c>
    </row>
    <row r="245" spans="1:6" ht="33.75">
      <c r="A245" s="57" t="s">
        <v>447</v>
      </c>
      <c r="B245" s="58" t="s">
        <v>120</v>
      </c>
      <c r="C245" s="59" t="s">
        <v>448</v>
      </c>
      <c r="D245" s="60">
        <v>21000000</v>
      </c>
      <c r="E245" s="61">
        <v>21000000</v>
      </c>
      <c r="F245" s="62" t="str">
        <f t="shared" si="3"/>
        <v>-</v>
      </c>
    </row>
    <row r="246" spans="1:6" ht="22.5">
      <c r="A246" s="57" t="s">
        <v>157</v>
      </c>
      <c r="B246" s="58" t="s">
        <v>120</v>
      </c>
      <c r="C246" s="59" t="s">
        <v>449</v>
      </c>
      <c r="D246" s="60">
        <v>21000000</v>
      </c>
      <c r="E246" s="61">
        <v>21000000</v>
      </c>
      <c r="F246" s="62" t="str">
        <f t="shared" si="3"/>
        <v>-</v>
      </c>
    </row>
    <row r="247" spans="1:6" ht="33.75">
      <c r="A247" s="57" t="s">
        <v>159</v>
      </c>
      <c r="B247" s="58" t="s">
        <v>120</v>
      </c>
      <c r="C247" s="59" t="s">
        <v>450</v>
      </c>
      <c r="D247" s="60">
        <v>21000000</v>
      </c>
      <c r="E247" s="61">
        <v>21000000</v>
      </c>
      <c r="F247" s="62" t="str">
        <f t="shared" si="3"/>
        <v>-</v>
      </c>
    </row>
    <row r="248" spans="1:6" ht="12.75">
      <c r="A248" s="25" t="s">
        <v>161</v>
      </c>
      <c r="B248" s="69" t="s">
        <v>120</v>
      </c>
      <c r="C248" s="27" t="s">
        <v>451</v>
      </c>
      <c r="D248" s="28">
        <v>21000000</v>
      </c>
      <c r="E248" s="70">
        <v>21000000</v>
      </c>
      <c r="F248" s="71" t="str">
        <f t="shared" si="3"/>
        <v>-</v>
      </c>
    </row>
    <row r="249" spans="1:6" ht="22.5">
      <c r="A249" s="57" t="s">
        <v>452</v>
      </c>
      <c r="B249" s="58" t="s">
        <v>120</v>
      </c>
      <c r="C249" s="59" t="s">
        <v>453</v>
      </c>
      <c r="D249" s="60">
        <v>1719000</v>
      </c>
      <c r="E249" s="61">
        <v>1718959</v>
      </c>
      <c r="F249" s="62">
        <f t="shared" si="3"/>
        <v>41</v>
      </c>
    </row>
    <row r="250" spans="1:6" ht="22.5">
      <c r="A250" s="57" t="s">
        <v>157</v>
      </c>
      <c r="B250" s="58" t="s">
        <v>120</v>
      </c>
      <c r="C250" s="59" t="s">
        <v>454</v>
      </c>
      <c r="D250" s="60">
        <v>1719000</v>
      </c>
      <c r="E250" s="61">
        <v>1718959</v>
      </c>
      <c r="F250" s="62">
        <f t="shared" si="3"/>
        <v>41</v>
      </c>
    </row>
    <row r="251" spans="1:6" ht="33.75">
      <c r="A251" s="57" t="s">
        <v>159</v>
      </c>
      <c r="B251" s="58" t="s">
        <v>120</v>
      </c>
      <c r="C251" s="59" t="s">
        <v>455</v>
      </c>
      <c r="D251" s="60">
        <v>1719000</v>
      </c>
      <c r="E251" s="61">
        <v>1718959</v>
      </c>
      <c r="F251" s="62">
        <f t="shared" si="3"/>
        <v>41</v>
      </c>
    </row>
    <row r="252" spans="1:6" ht="12.75">
      <c r="A252" s="25" t="s">
        <v>161</v>
      </c>
      <c r="B252" s="69" t="s">
        <v>120</v>
      </c>
      <c r="C252" s="27" t="s">
        <v>456</v>
      </c>
      <c r="D252" s="28">
        <v>1719000</v>
      </c>
      <c r="E252" s="70">
        <v>1718959</v>
      </c>
      <c r="F252" s="71">
        <f t="shared" si="3"/>
        <v>41</v>
      </c>
    </row>
    <row r="253" spans="1:6" ht="12.75">
      <c r="A253" s="57" t="s">
        <v>457</v>
      </c>
      <c r="B253" s="58" t="s">
        <v>120</v>
      </c>
      <c r="C253" s="59" t="s">
        <v>458</v>
      </c>
      <c r="D253" s="60">
        <v>3500000</v>
      </c>
      <c r="E253" s="61" t="s">
        <v>924</v>
      </c>
      <c r="F253" s="62">
        <f t="shared" si="3"/>
        <v>3500000</v>
      </c>
    </row>
    <row r="254" spans="1:6" ht="33.75">
      <c r="A254" s="57" t="s">
        <v>459</v>
      </c>
      <c r="B254" s="58" t="s">
        <v>120</v>
      </c>
      <c r="C254" s="59" t="s">
        <v>460</v>
      </c>
      <c r="D254" s="60">
        <v>3500000</v>
      </c>
      <c r="E254" s="61" t="s">
        <v>924</v>
      </c>
      <c r="F254" s="62">
        <f t="shared" si="3"/>
        <v>3500000</v>
      </c>
    </row>
    <row r="255" spans="1:6" ht="22.5">
      <c r="A255" s="57" t="s">
        <v>461</v>
      </c>
      <c r="B255" s="58" t="s">
        <v>120</v>
      </c>
      <c r="C255" s="59" t="s">
        <v>462</v>
      </c>
      <c r="D255" s="60">
        <v>1500000</v>
      </c>
      <c r="E255" s="61" t="s">
        <v>924</v>
      </c>
      <c r="F255" s="62">
        <f t="shared" si="3"/>
        <v>1500000</v>
      </c>
    </row>
    <row r="256" spans="1:6" ht="22.5">
      <c r="A256" s="57" t="s">
        <v>157</v>
      </c>
      <c r="B256" s="58" t="s">
        <v>120</v>
      </c>
      <c r="C256" s="59" t="s">
        <v>463</v>
      </c>
      <c r="D256" s="60">
        <v>1500000</v>
      </c>
      <c r="E256" s="61" t="s">
        <v>924</v>
      </c>
      <c r="F256" s="62">
        <f t="shared" si="3"/>
        <v>1500000</v>
      </c>
    </row>
    <row r="257" spans="1:6" ht="33.75">
      <c r="A257" s="57" t="s">
        <v>159</v>
      </c>
      <c r="B257" s="58" t="s">
        <v>120</v>
      </c>
      <c r="C257" s="59" t="s">
        <v>464</v>
      </c>
      <c r="D257" s="60">
        <v>1500000</v>
      </c>
      <c r="E257" s="61" t="s">
        <v>924</v>
      </c>
      <c r="F257" s="62">
        <f t="shared" si="3"/>
        <v>1500000</v>
      </c>
    </row>
    <row r="258" spans="1:6" ht="12.75">
      <c r="A258" s="25" t="s">
        <v>161</v>
      </c>
      <c r="B258" s="69" t="s">
        <v>120</v>
      </c>
      <c r="C258" s="27" t="s">
        <v>465</v>
      </c>
      <c r="D258" s="28">
        <v>1500000</v>
      </c>
      <c r="E258" s="70" t="s">
        <v>924</v>
      </c>
      <c r="F258" s="71">
        <f t="shared" si="3"/>
        <v>1500000</v>
      </c>
    </row>
    <row r="259" spans="1:6" ht="22.5">
      <c r="A259" s="57" t="s">
        <v>466</v>
      </c>
      <c r="B259" s="58" t="s">
        <v>120</v>
      </c>
      <c r="C259" s="59" t="s">
        <v>467</v>
      </c>
      <c r="D259" s="60">
        <v>2000000</v>
      </c>
      <c r="E259" s="61" t="s">
        <v>924</v>
      </c>
      <c r="F259" s="62">
        <f t="shared" si="3"/>
        <v>2000000</v>
      </c>
    </row>
    <row r="260" spans="1:6" ht="22.5">
      <c r="A260" s="57" t="s">
        <v>157</v>
      </c>
      <c r="B260" s="58" t="s">
        <v>120</v>
      </c>
      <c r="C260" s="59" t="s">
        <v>468</v>
      </c>
      <c r="D260" s="60">
        <v>2000000</v>
      </c>
      <c r="E260" s="61" t="s">
        <v>924</v>
      </c>
      <c r="F260" s="62">
        <f t="shared" si="3"/>
        <v>2000000</v>
      </c>
    </row>
    <row r="261" spans="1:6" ht="33.75">
      <c r="A261" s="57" t="s">
        <v>159</v>
      </c>
      <c r="B261" s="58" t="s">
        <v>120</v>
      </c>
      <c r="C261" s="59" t="s">
        <v>469</v>
      </c>
      <c r="D261" s="60">
        <v>2000000</v>
      </c>
      <c r="E261" s="61" t="s">
        <v>924</v>
      </c>
      <c r="F261" s="62">
        <f t="shared" si="3"/>
        <v>2000000</v>
      </c>
    </row>
    <row r="262" spans="1:6" ht="12.75">
      <c r="A262" s="25" t="s">
        <v>161</v>
      </c>
      <c r="B262" s="69" t="s">
        <v>120</v>
      </c>
      <c r="C262" s="27" t="s">
        <v>470</v>
      </c>
      <c r="D262" s="28">
        <v>2000000</v>
      </c>
      <c r="E262" s="70" t="s">
        <v>924</v>
      </c>
      <c r="F262" s="71">
        <f t="shared" si="3"/>
        <v>2000000</v>
      </c>
    </row>
    <row r="263" spans="1:6" ht="12.75">
      <c r="A263" s="57" t="s">
        <v>471</v>
      </c>
      <c r="B263" s="58" t="s">
        <v>120</v>
      </c>
      <c r="C263" s="59" t="s">
        <v>472</v>
      </c>
      <c r="D263" s="60">
        <v>374338141.3</v>
      </c>
      <c r="E263" s="61">
        <v>72348811.6</v>
      </c>
      <c r="F263" s="62">
        <f t="shared" si="3"/>
        <v>301989329.70000005</v>
      </c>
    </row>
    <row r="264" spans="1:6" ht="12.75">
      <c r="A264" s="57" t="s">
        <v>473</v>
      </c>
      <c r="B264" s="58" t="s">
        <v>120</v>
      </c>
      <c r="C264" s="59" t="s">
        <v>474</v>
      </c>
      <c r="D264" s="60">
        <v>20856300</v>
      </c>
      <c r="E264" s="61">
        <v>18103321.64</v>
      </c>
      <c r="F264" s="62">
        <f t="shared" si="3"/>
        <v>2752978.3599999994</v>
      </c>
    </row>
    <row r="265" spans="1:6" ht="45">
      <c r="A265" s="57" t="s">
        <v>475</v>
      </c>
      <c r="B265" s="58" t="s">
        <v>120</v>
      </c>
      <c r="C265" s="59" t="s">
        <v>476</v>
      </c>
      <c r="D265" s="60">
        <v>16838800</v>
      </c>
      <c r="E265" s="61">
        <v>16740000</v>
      </c>
      <c r="F265" s="62">
        <f t="shared" si="3"/>
        <v>98800</v>
      </c>
    </row>
    <row r="266" spans="1:6" ht="12.75">
      <c r="A266" s="57" t="s">
        <v>477</v>
      </c>
      <c r="B266" s="58" t="s">
        <v>120</v>
      </c>
      <c r="C266" s="59" t="s">
        <v>478</v>
      </c>
      <c r="D266" s="60">
        <v>16740000</v>
      </c>
      <c r="E266" s="61">
        <v>16740000</v>
      </c>
      <c r="F266" s="62" t="str">
        <f t="shared" si="3"/>
        <v>-</v>
      </c>
    </row>
    <row r="267" spans="1:6" ht="12.75">
      <c r="A267" s="57" t="s">
        <v>163</v>
      </c>
      <c r="B267" s="58" t="s">
        <v>120</v>
      </c>
      <c r="C267" s="59" t="s">
        <v>479</v>
      </c>
      <c r="D267" s="60">
        <v>16740000</v>
      </c>
      <c r="E267" s="61">
        <v>16740000</v>
      </c>
      <c r="F267" s="62" t="str">
        <f t="shared" si="3"/>
        <v>-</v>
      </c>
    </row>
    <row r="268" spans="1:6" ht="45">
      <c r="A268" s="57" t="s">
        <v>480</v>
      </c>
      <c r="B268" s="58" t="s">
        <v>120</v>
      </c>
      <c r="C268" s="59" t="s">
        <v>481</v>
      </c>
      <c r="D268" s="60">
        <v>16740000</v>
      </c>
      <c r="E268" s="61">
        <v>16740000</v>
      </c>
      <c r="F268" s="62" t="str">
        <f t="shared" si="3"/>
        <v>-</v>
      </c>
    </row>
    <row r="269" spans="1:6" ht="45">
      <c r="A269" s="25" t="s">
        <v>482</v>
      </c>
      <c r="B269" s="69" t="s">
        <v>120</v>
      </c>
      <c r="C269" s="27" t="s">
        <v>483</v>
      </c>
      <c r="D269" s="28">
        <v>16740000</v>
      </c>
      <c r="E269" s="70">
        <v>16740000</v>
      </c>
      <c r="F269" s="71" t="str">
        <f t="shared" si="3"/>
        <v>-</v>
      </c>
    </row>
    <row r="270" spans="1:6" ht="33.75">
      <c r="A270" s="57" t="s">
        <v>484</v>
      </c>
      <c r="B270" s="58" t="s">
        <v>120</v>
      </c>
      <c r="C270" s="59" t="s">
        <v>485</v>
      </c>
      <c r="D270" s="60">
        <v>98800</v>
      </c>
      <c r="E270" s="61" t="s">
        <v>924</v>
      </c>
      <c r="F270" s="62">
        <f t="shared" si="3"/>
        <v>98800</v>
      </c>
    </row>
    <row r="271" spans="1:6" ht="22.5">
      <c r="A271" s="57" t="s">
        <v>157</v>
      </c>
      <c r="B271" s="58" t="s">
        <v>120</v>
      </c>
      <c r="C271" s="59" t="s">
        <v>486</v>
      </c>
      <c r="D271" s="60">
        <v>98800</v>
      </c>
      <c r="E271" s="61" t="s">
        <v>924</v>
      </c>
      <c r="F271" s="62">
        <f aca="true" t="shared" si="4" ref="F271:F334">IF(OR(D271="-",IF(E271="-",0,E271)&gt;=IF(D271="-",0,D271)),"-",IF(D271="-",0,D271)-IF(E271="-",0,E271))</f>
        <v>98800</v>
      </c>
    </row>
    <row r="272" spans="1:6" ht="33.75">
      <c r="A272" s="57" t="s">
        <v>159</v>
      </c>
      <c r="B272" s="58" t="s">
        <v>120</v>
      </c>
      <c r="C272" s="59" t="s">
        <v>487</v>
      </c>
      <c r="D272" s="60">
        <v>98800</v>
      </c>
      <c r="E272" s="61" t="s">
        <v>924</v>
      </c>
      <c r="F272" s="62">
        <f t="shared" si="4"/>
        <v>98800</v>
      </c>
    </row>
    <row r="273" spans="1:6" ht="12.75">
      <c r="A273" s="25" t="s">
        <v>161</v>
      </c>
      <c r="B273" s="69" t="s">
        <v>120</v>
      </c>
      <c r="C273" s="27" t="s">
        <v>488</v>
      </c>
      <c r="D273" s="28">
        <v>98800</v>
      </c>
      <c r="E273" s="70" t="s">
        <v>924</v>
      </c>
      <c r="F273" s="71">
        <f t="shared" si="4"/>
        <v>98800</v>
      </c>
    </row>
    <row r="274" spans="1:6" ht="12.75">
      <c r="A274" s="57"/>
      <c r="B274" s="58" t="s">
        <v>120</v>
      </c>
      <c r="C274" s="59" t="s">
        <v>489</v>
      </c>
      <c r="D274" s="60">
        <v>4017500</v>
      </c>
      <c r="E274" s="61">
        <v>1363321.64</v>
      </c>
      <c r="F274" s="62">
        <f t="shared" si="4"/>
        <v>2654178.3600000003</v>
      </c>
    </row>
    <row r="275" spans="1:6" ht="12.75">
      <c r="A275" s="57" t="s">
        <v>176</v>
      </c>
      <c r="B275" s="58" t="s">
        <v>120</v>
      </c>
      <c r="C275" s="59" t="s">
        <v>490</v>
      </c>
      <c r="D275" s="60">
        <v>4017500</v>
      </c>
      <c r="E275" s="61">
        <v>1363321.64</v>
      </c>
      <c r="F275" s="62">
        <f t="shared" si="4"/>
        <v>2654178.3600000003</v>
      </c>
    </row>
    <row r="276" spans="1:6" ht="45">
      <c r="A276" s="57" t="s">
        <v>491</v>
      </c>
      <c r="B276" s="58" t="s">
        <v>120</v>
      </c>
      <c r="C276" s="59" t="s">
        <v>492</v>
      </c>
      <c r="D276" s="60">
        <v>2800000</v>
      </c>
      <c r="E276" s="61">
        <v>1312064.24</v>
      </c>
      <c r="F276" s="62">
        <f t="shared" si="4"/>
        <v>1487935.76</v>
      </c>
    </row>
    <row r="277" spans="1:6" ht="22.5">
      <c r="A277" s="57" t="s">
        <v>157</v>
      </c>
      <c r="B277" s="58" t="s">
        <v>120</v>
      </c>
      <c r="C277" s="59" t="s">
        <v>493</v>
      </c>
      <c r="D277" s="60">
        <v>2800000</v>
      </c>
      <c r="E277" s="61">
        <v>1312064.24</v>
      </c>
      <c r="F277" s="62">
        <f t="shared" si="4"/>
        <v>1487935.76</v>
      </c>
    </row>
    <row r="278" spans="1:6" ht="33.75">
      <c r="A278" s="57" t="s">
        <v>159</v>
      </c>
      <c r="B278" s="58" t="s">
        <v>120</v>
      </c>
      <c r="C278" s="59" t="s">
        <v>494</v>
      </c>
      <c r="D278" s="60">
        <v>2800000</v>
      </c>
      <c r="E278" s="61">
        <v>1312064.24</v>
      </c>
      <c r="F278" s="62">
        <f t="shared" si="4"/>
        <v>1487935.76</v>
      </c>
    </row>
    <row r="279" spans="1:6" ht="12.75">
      <c r="A279" s="25" t="s">
        <v>161</v>
      </c>
      <c r="B279" s="69" t="s">
        <v>120</v>
      </c>
      <c r="C279" s="27" t="s">
        <v>495</v>
      </c>
      <c r="D279" s="28">
        <v>2800000</v>
      </c>
      <c r="E279" s="70">
        <v>1312064.24</v>
      </c>
      <c r="F279" s="71">
        <f t="shared" si="4"/>
        <v>1487935.76</v>
      </c>
    </row>
    <row r="280" spans="1:6" ht="22.5">
      <c r="A280" s="57" t="s">
        <v>496</v>
      </c>
      <c r="B280" s="58" t="s">
        <v>120</v>
      </c>
      <c r="C280" s="59" t="s">
        <v>497</v>
      </c>
      <c r="D280" s="60">
        <v>1128900</v>
      </c>
      <c r="E280" s="61">
        <v>51257.4</v>
      </c>
      <c r="F280" s="62">
        <f t="shared" si="4"/>
        <v>1077642.6</v>
      </c>
    </row>
    <row r="281" spans="1:6" ht="12.75">
      <c r="A281" s="57" t="s">
        <v>163</v>
      </c>
      <c r="B281" s="58" t="s">
        <v>120</v>
      </c>
      <c r="C281" s="59" t="s">
        <v>498</v>
      </c>
      <c r="D281" s="60">
        <v>1128900</v>
      </c>
      <c r="E281" s="61">
        <v>51257.4</v>
      </c>
      <c r="F281" s="62">
        <f t="shared" si="4"/>
        <v>1077642.6</v>
      </c>
    </row>
    <row r="282" spans="1:6" ht="45">
      <c r="A282" s="57" t="s">
        <v>480</v>
      </c>
      <c r="B282" s="58" t="s">
        <v>120</v>
      </c>
      <c r="C282" s="59" t="s">
        <v>499</v>
      </c>
      <c r="D282" s="60">
        <v>1128900</v>
      </c>
      <c r="E282" s="61">
        <v>51257.4</v>
      </c>
      <c r="F282" s="62">
        <f t="shared" si="4"/>
        <v>1077642.6</v>
      </c>
    </row>
    <row r="283" spans="1:6" ht="45">
      <c r="A283" s="25" t="s">
        <v>482</v>
      </c>
      <c r="B283" s="69" t="s">
        <v>120</v>
      </c>
      <c r="C283" s="27" t="s">
        <v>500</v>
      </c>
      <c r="D283" s="28">
        <v>1128900</v>
      </c>
      <c r="E283" s="70">
        <v>51257.4</v>
      </c>
      <c r="F283" s="71">
        <f t="shared" si="4"/>
        <v>1077642.6</v>
      </c>
    </row>
    <row r="284" spans="1:6" ht="101.25">
      <c r="A284" s="72" t="s">
        <v>501</v>
      </c>
      <c r="B284" s="58" t="s">
        <v>120</v>
      </c>
      <c r="C284" s="59" t="s">
        <v>502</v>
      </c>
      <c r="D284" s="60">
        <v>20000</v>
      </c>
      <c r="E284" s="61" t="s">
        <v>924</v>
      </c>
      <c r="F284" s="62">
        <f t="shared" si="4"/>
        <v>20000</v>
      </c>
    </row>
    <row r="285" spans="1:6" ht="12.75">
      <c r="A285" s="57" t="s">
        <v>180</v>
      </c>
      <c r="B285" s="58" t="s">
        <v>120</v>
      </c>
      <c r="C285" s="59" t="s">
        <v>503</v>
      </c>
      <c r="D285" s="60">
        <v>20000</v>
      </c>
      <c r="E285" s="61" t="s">
        <v>924</v>
      </c>
      <c r="F285" s="62">
        <f t="shared" si="4"/>
        <v>20000</v>
      </c>
    </row>
    <row r="286" spans="1:6" ht="12.75">
      <c r="A286" s="57" t="s">
        <v>102</v>
      </c>
      <c r="B286" s="58" t="s">
        <v>120</v>
      </c>
      <c r="C286" s="59" t="s">
        <v>504</v>
      </c>
      <c r="D286" s="60">
        <v>20000</v>
      </c>
      <c r="E286" s="61" t="s">
        <v>924</v>
      </c>
      <c r="F286" s="62">
        <f t="shared" si="4"/>
        <v>20000</v>
      </c>
    </row>
    <row r="287" spans="1:6" ht="22.5">
      <c r="A287" s="57" t="s">
        <v>317</v>
      </c>
      <c r="B287" s="58" t="s">
        <v>120</v>
      </c>
      <c r="C287" s="59" t="s">
        <v>505</v>
      </c>
      <c r="D287" s="60">
        <v>68600</v>
      </c>
      <c r="E287" s="61" t="s">
        <v>924</v>
      </c>
      <c r="F287" s="62">
        <f t="shared" si="4"/>
        <v>68600</v>
      </c>
    </row>
    <row r="288" spans="1:6" ht="22.5">
      <c r="A288" s="57" t="s">
        <v>157</v>
      </c>
      <c r="B288" s="58" t="s">
        <v>120</v>
      </c>
      <c r="C288" s="59" t="s">
        <v>506</v>
      </c>
      <c r="D288" s="60">
        <v>68600</v>
      </c>
      <c r="E288" s="61" t="s">
        <v>924</v>
      </c>
      <c r="F288" s="62">
        <f t="shared" si="4"/>
        <v>68600</v>
      </c>
    </row>
    <row r="289" spans="1:6" ht="33.75">
      <c r="A289" s="57" t="s">
        <v>159</v>
      </c>
      <c r="B289" s="58" t="s">
        <v>120</v>
      </c>
      <c r="C289" s="59" t="s">
        <v>507</v>
      </c>
      <c r="D289" s="60">
        <v>68600</v>
      </c>
      <c r="E289" s="61" t="s">
        <v>924</v>
      </c>
      <c r="F289" s="62">
        <f t="shared" si="4"/>
        <v>68600</v>
      </c>
    </row>
    <row r="290" spans="1:6" ht="12.75">
      <c r="A290" s="25" t="s">
        <v>161</v>
      </c>
      <c r="B290" s="69" t="s">
        <v>120</v>
      </c>
      <c r="C290" s="27" t="s">
        <v>508</v>
      </c>
      <c r="D290" s="28">
        <v>68600</v>
      </c>
      <c r="E290" s="70" t="s">
        <v>924</v>
      </c>
      <c r="F290" s="71">
        <f t="shared" si="4"/>
        <v>68600</v>
      </c>
    </row>
    <row r="291" spans="1:6" ht="12.75">
      <c r="A291" s="57" t="s">
        <v>509</v>
      </c>
      <c r="B291" s="58" t="s">
        <v>120</v>
      </c>
      <c r="C291" s="59" t="s">
        <v>510</v>
      </c>
      <c r="D291" s="60">
        <v>192389574.3</v>
      </c>
      <c r="E291" s="61">
        <v>4875000</v>
      </c>
      <c r="F291" s="62">
        <f t="shared" si="4"/>
        <v>187514574.3</v>
      </c>
    </row>
    <row r="292" spans="1:6" ht="33.75">
      <c r="A292" s="57" t="s">
        <v>404</v>
      </c>
      <c r="B292" s="58" t="s">
        <v>120</v>
      </c>
      <c r="C292" s="59" t="s">
        <v>511</v>
      </c>
      <c r="D292" s="60">
        <v>192118374.3</v>
      </c>
      <c r="E292" s="61">
        <v>4875000</v>
      </c>
      <c r="F292" s="62">
        <f t="shared" si="4"/>
        <v>187243374.3</v>
      </c>
    </row>
    <row r="293" spans="1:6" ht="33.75">
      <c r="A293" s="57" t="s">
        <v>512</v>
      </c>
      <c r="B293" s="58" t="s">
        <v>120</v>
      </c>
      <c r="C293" s="59" t="s">
        <v>513</v>
      </c>
      <c r="D293" s="60">
        <v>5375000</v>
      </c>
      <c r="E293" s="61">
        <v>4875000</v>
      </c>
      <c r="F293" s="62">
        <f t="shared" si="4"/>
        <v>500000</v>
      </c>
    </row>
    <row r="294" spans="1:6" ht="22.5">
      <c r="A294" s="57" t="s">
        <v>408</v>
      </c>
      <c r="B294" s="58" t="s">
        <v>120</v>
      </c>
      <c r="C294" s="59" t="s">
        <v>514</v>
      </c>
      <c r="D294" s="60">
        <v>5375000</v>
      </c>
      <c r="E294" s="61">
        <v>4875000</v>
      </c>
      <c r="F294" s="62">
        <f t="shared" si="4"/>
        <v>500000</v>
      </c>
    </row>
    <row r="295" spans="1:6" ht="12.75">
      <c r="A295" s="57" t="s">
        <v>410</v>
      </c>
      <c r="B295" s="58" t="s">
        <v>120</v>
      </c>
      <c r="C295" s="59" t="s">
        <v>515</v>
      </c>
      <c r="D295" s="60">
        <v>5375000</v>
      </c>
      <c r="E295" s="61">
        <v>4875000</v>
      </c>
      <c r="F295" s="62">
        <f t="shared" si="4"/>
        <v>500000</v>
      </c>
    </row>
    <row r="296" spans="1:6" ht="33.75">
      <c r="A296" s="25" t="s">
        <v>412</v>
      </c>
      <c r="B296" s="69" t="s">
        <v>120</v>
      </c>
      <c r="C296" s="27" t="s">
        <v>516</v>
      </c>
      <c r="D296" s="28">
        <v>5375000</v>
      </c>
      <c r="E296" s="70">
        <v>4875000</v>
      </c>
      <c r="F296" s="71">
        <f t="shared" si="4"/>
        <v>500000</v>
      </c>
    </row>
    <row r="297" spans="1:6" ht="56.25">
      <c r="A297" s="57" t="s">
        <v>517</v>
      </c>
      <c r="B297" s="58" t="s">
        <v>120</v>
      </c>
      <c r="C297" s="59" t="s">
        <v>518</v>
      </c>
      <c r="D297" s="60">
        <v>3500000</v>
      </c>
      <c r="E297" s="61" t="s">
        <v>924</v>
      </c>
      <c r="F297" s="62">
        <f t="shared" si="4"/>
        <v>3500000</v>
      </c>
    </row>
    <row r="298" spans="1:6" ht="22.5">
      <c r="A298" s="57" t="s">
        <v>408</v>
      </c>
      <c r="B298" s="58" t="s">
        <v>120</v>
      </c>
      <c r="C298" s="59" t="s">
        <v>519</v>
      </c>
      <c r="D298" s="60">
        <v>3500000</v>
      </c>
      <c r="E298" s="61" t="s">
        <v>924</v>
      </c>
      <c r="F298" s="62">
        <f t="shared" si="4"/>
        <v>3500000</v>
      </c>
    </row>
    <row r="299" spans="1:6" ht="12.75">
      <c r="A299" s="57" t="s">
        <v>410</v>
      </c>
      <c r="B299" s="58" t="s">
        <v>120</v>
      </c>
      <c r="C299" s="59" t="s">
        <v>520</v>
      </c>
      <c r="D299" s="60">
        <v>3500000</v>
      </c>
      <c r="E299" s="61" t="s">
        <v>924</v>
      </c>
      <c r="F299" s="62">
        <f t="shared" si="4"/>
        <v>3500000</v>
      </c>
    </row>
    <row r="300" spans="1:6" ht="33.75">
      <c r="A300" s="25" t="s">
        <v>412</v>
      </c>
      <c r="B300" s="69" t="s">
        <v>120</v>
      </c>
      <c r="C300" s="27" t="s">
        <v>521</v>
      </c>
      <c r="D300" s="28">
        <v>3500000</v>
      </c>
      <c r="E300" s="70" t="s">
        <v>924</v>
      </c>
      <c r="F300" s="71">
        <f t="shared" si="4"/>
        <v>3500000</v>
      </c>
    </row>
    <row r="301" spans="1:6" ht="33.75">
      <c r="A301" s="57" t="s">
        <v>522</v>
      </c>
      <c r="B301" s="58" t="s">
        <v>120</v>
      </c>
      <c r="C301" s="59" t="s">
        <v>523</v>
      </c>
      <c r="D301" s="60">
        <v>1000000</v>
      </c>
      <c r="E301" s="61" t="s">
        <v>924</v>
      </c>
      <c r="F301" s="62">
        <f t="shared" si="4"/>
        <v>1000000</v>
      </c>
    </row>
    <row r="302" spans="1:6" ht="22.5">
      <c r="A302" s="57" t="s">
        <v>157</v>
      </c>
      <c r="B302" s="58" t="s">
        <v>120</v>
      </c>
      <c r="C302" s="59" t="s">
        <v>524</v>
      </c>
      <c r="D302" s="60">
        <v>1000000</v>
      </c>
      <c r="E302" s="61" t="s">
        <v>924</v>
      </c>
      <c r="F302" s="62">
        <f t="shared" si="4"/>
        <v>1000000</v>
      </c>
    </row>
    <row r="303" spans="1:6" ht="33.75">
      <c r="A303" s="57" t="s">
        <v>159</v>
      </c>
      <c r="B303" s="58" t="s">
        <v>120</v>
      </c>
      <c r="C303" s="59" t="s">
        <v>525</v>
      </c>
      <c r="D303" s="60">
        <v>1000000</v>
      </c>
      <c r="E303" s="61" t="s">
        <v>924</v>
      </c>
      <c r="F303" s="62">
        <f t="shared" si="4"/>
        <v>1000000</v>
      </c>
    </row>
    <row r="304" spans="1:6" ht="12.75">
      <c r="A304" s="25" t="s">
        <v>161</v>
      </c>
      <c r="B304" s="69" t="s">
        <v>120</v>
      </c>
      <c r="C304" s="27" t="s">
        <v>526</v>
      </c>
      <c r="D304" s="28">
        <v>1000000</v>
      </c>
      <c r="E304" s="70" t="s">
        <v>924</v>
      </c>
      <c r="F304" s="71">
        <f t="shared" si="4"/>
        <v>1000000</v>
      </c>
    </row>
    <row r="305" spans="1:6" ht="33.75">
      <c r="A305" s="57" t="s">
        <v>512</v>
      </c>
      <c r="B305" s="58" t="s">
        <v>120</v>
      </c>
      <c r="C305" s="59" t="s">
        <v>527</v>
      </c>
      <c r="D305" s="60">
        <v>182243374.3</v>
      </c>
      <c r="E305" s="61" t="s">
        <v>924</v>
      </c>
      <c r="F305" s="62">
        <f t="shared" si="4"/>
        <v>182243374.3</v>
      </c>
    </row>
    <row r="306" spans="1:6" ht="22.5">
      <c r="A306" s="57" t="s">
        <v>408</v>
      </c>
      <c r="B306" s="58" t="s">
        <v>120</v>
      </c>
      <c r="C306" s="59" t="s">
        <v>528</v>
      </c>
      <c r="D306" s="60">
        <v>182243374.3</v>
      </c>
      <c r="E306" s="61" t="s">
        <v>924</v>
      </c>
      <c r="F306" s="62">
        <f t="shared" si="4"/>
        <v>182243374.3</v>
      </c>
    </row>
    <row r="307" spans="1:6" ht="12.75">
      <c r="A307" s="57" t="s">
        <v>410</v>
      </c>
      <c r="B307" s="58" t="s">
        <v>120</v>
      </c>
      <c r="C307" s="59" t="s">
        <v>529</v>
      </c>
      <c r="D307" s="60">
        <v>182243374.3</v>
      </c>
      <c r="E307" s="61" t="s">
        <v>924</v>
      </c>
      <c r="F307" s="62">
        <f t="shared" si="4"/>
        <v>182243374.3</v>
      </c>
    </row>
    <row r="308" spans="1:6" ht="33.75">
      <c r="A308" s="25" t="s">
        <v>412</v>
      </c>
      <c r="B308" s="69" t="s">
        <v>120</v>
      </c>
      <c r="C308" s="27" t="s">
        <v>530</v>
      </c>
      <c r="D308" s="28">
        <v>182243374.3</v>
      </c>
      <c r="E308" s="70" t="s">
        <v>924</v>
      </c>
      <c r="F308" s="71">
        <f t="shared" si="4"/>
        <v>182243374.3</v>
      </c>
    </row>
    <row r="309" spans="1:6" ht="12.75">
      <c r="A309" s="57"/>
      <c r="B309" s="58" t="s">
        <v>120</v>
      </c>
      <c r="C309" s="59" t="s">
        <v>531</v>
      </c>
      <c r="D309" s="60">
        <v>271200</v>
      </c>
      <c r="E309" s="61" t="s">
        <v>924</v>
      </c>
      <c r="F309" s="62">
        <f t="shared" si="4"/>
        <v>271200</v>
      </c>
    </row>
    <row r="310" spans="1:6" ht="12.75">
      <c r="A310" s="57" t="s">
        <v>176</v>
      </c>
      <c r="B310" s="58" t="s">
        <v>120</v>
      </c>
      <c r="C310" s="59" t="s">
        <v>532</v>
      </c>
      <c r="D310" s="60">
        <v>271200</v>
      </c>
      <c r="E310" s="61" t="s">
        <v>924</v>
      </c>
      <c r="F310" s="62">
        <f t="shared" si="4"/>
        <v>271200</v>
      </c>
    </row>
    <row r="311" spans="1:6" ht="33.75">
      <c r="A311" s="57" t="s">
        <v>533</v>
      </c>
      <c r="B311" s="58" t="s">
        <v>120</v>
      </c>
      <c r="C311" s="59" t="s">
        <v>534</v>
      </c>
      <c r="D311" s="60">
        <v>271200</v>
      </c>
      <c r="E311" s="61" t="s">
        <v>924</v>
      </c>
      <c r="F311" s="62">
        <f t="shared" si="4"/>
        <v>271200</v>
      </c>
    </row>
    <row r="312" spans="1:6" ht="22.5">
      <c r="A312" s="57" t="s">
        <v>157</v>
      </c>
      <c r="B312" s="58" t="s">
        <v>120</v>
      </c>
      <c r="C312" s="59" t="s">
        <v>535</v>
      </c>
      <c r="D312" s="60">
        <v>271200</v>
      </c>
      <c r="E312" s="61" t="s">
        <v>924</v>
      </c>
      <c r="F312" s="62">
        <f t="shared" si="4"/>
        <v>271200</v>
      </c>
    </row>
    <row r="313" spans="1:6" ht="33.75">
      <c r="A313" s="57" t="s">
        <v>159</v>
      </c>
      <c r="B313" s="58" t="s">
        <v>120</v>
      </c>
      <c r="C313" s="59" t="s">
        <v>536</v>
      </c>
      <c r="D313" s="60">
        <v>271200</v>
      </c>
      <c r="E313" s="61" t="s">
        <v>924</v>
      </c>
      <c r="F313" s="62">
        <f t="shared" si="4"/>
        <v>271200</v>
      </c>
    </row>
    <row r="314" spans="1:6" ht="12.75">
      <c r="A314" s="25" t="s">
        <v>161</v>
      </c>
      <c r="B314" s="69" t="s">
        <v>120</v>
      </c>
      <c r="C314" s="27" t="s">
        <v>537</v>
      </c>
      <c r="D314" s="28">
        <v>271200</v>
      </c>
      <c r="E314" s="70" t="s">
        <v>924</v>
      </c>
      <c r="F314" s="71">
        <f t="shared" si="4"/>
        <v>271200</v>
      </c>
    </row>
    <row r="315" spans="1:6" ht="12.75">
      <c r="A315" s="57" t="s">
        <v>538</v>
      </c>
      <c r="B315" s="58" t="s">
        <v>120</v>
      </c>
      <c r="C315" s="59" t="s">
        <v>539</v>
      </c>
      <c r="D315" s="60">
        <v>161092267</v>
      </c>
      <c r="E315" s="61">
        <v>49370489.96</v>
      </c>
      <c r="F315" s="62">
        <f t="shared" si="4"/>
        <v>111721777.03999999</v>
      </c>
    </row>
    <row r="316" spans="1:6" ht="33.75">
      <c r="A316" s="57" t="s">
        <v>414</v>
      </c>
      <c r="B316" s="58" t="s">
        <v>120</v>
      </c>
      <c r="C316" s="59" t="s">
        <v>540</v>
      </c>
      <c r="D316" s="60">
        <v>111343574</v>
      </c>
      <c r="E316" s="61">
        <v>27927283.37</v>
      </c>
      <c r="F316" s="62">
        <f t="shared" si="4"/>
        <v>83416290.63</v>
      </c>
    </row>
    <row r="317" spans="1:6" ht="22.5">
      <c r="A317" s="57" t="s">
        <v>541</v>
      </c>
      <c r="B317" s="58" t="s">
        <v>120</v>
      </c>
      <c r="C317" s="59" t="s">
        <v>542</v>
      </c>
      <c r="D317" s="60">
        <v>5651500</v>
      </c>
      <c r="E317" s="61">
        <v>211242</v>
      </c>
      <c r="F317" s="62">
        <f t="shared" si="4"/>
        <v>5440258</v>
      </c>
    </row>
    <row r="318" spans="1:6" ht="22.5">
      <c r="A318" s="57" t="s">
        <v>157</v>
      </c>
      <c r="B318" s="58" t="s">
        <v>120</v>
      </c>
      <c r="C318" s="59" t="s">
        <v>543</v>
      </c>
      <c r="D318" s="60">
        <v>5651500</v>
      </c>
      <c r="E318" s="61">
        <v>211242</v>
      </c>
      <c r="F318" s="62">
        <f t="shared" si="4"/>
        <v>5440258</v>
      </c>
    </row>
    <row r="319" spans="1:6" ht="33.75">
      <c r="A319" s="57" t="s">
        <v>159</v>
      </c>
      <c r="B319" s="58" t="s">
        <v>120</v>
      </c>
      <c r="C319" s="59" t="s">
        <v>544</v>
      </c>
      <c r="D319" s="60">
        <v>5651500</v>
      </c>
      <c r="E319" s="61">
        <v>211242</v>
      </c>
      <c r="F319" s="62">
        <f t="shared" si="4"/>
        <v>5440258</v>
      </c>
    </row>
    <row r="320" spans="1:6" ht="12.75">
      <c r="A320" s="25" t="s">
        <v>161</v>
      </c>
      <c r="B320" s="69" t="s">
        <v>120</v>
      </c>
      <c r="C320" s="27" t="s">
        <v>545</v>
      </c>
      <c r="D320" s="28">
        <v>5651500</v>
      </c>
      <c r="E320" s="70">
        <v>211242</v>
      </c>
      <c r="F320" s="71">
        <f t="shared" si="4"/>
        <v>5440258</v>
      </c>
    </row>
    <row r="321" spans="1:6" ht="22.5">
      <c r="A321" s="57" t="s">
        <v>546</v>
      </c>
      <c r="B321" s="58" t="s">
        <v>120</v>
      </c>
      <c r="C321" s="59" t="s">
        <v>547</v>
      </c>
      <c r="D321" s="60">
        <v>1768000</v>
      </c>
      <c r="E321" s="61" t="s">
        <v>924</v>
      </c>
      <c r="F321" s="62">
        <f t="shared" si="4"/>
        <v>1768000</v>
      </c>
    </row>
    <row r="322" spans="1:6" ht="22.5">
      <c r="A322" s="57" t="s">
        <v>157</v>
      </c>
      <c r="B322" s="58" t="s">
        <v>120</v>
      </c>
      <c r="C322" s="59" t="s">
        <v>548</v>
      </c>
      <c r="D322" s="60">
        <v>1768000</v>
      </c>
      <c r="E322" s="61" t="s">
        <v>924</v>
      </c>
      <c r="F322" s="62">
        <f t="shared" si="4"/>
        <v>1768000</v>
      </c>
    </row>
    <row r="323" spans="1:6" ht="33.75">
      <c r="A323" s="57" t="s">
        <v>159</v>
      </c>
      <c r="B323" s="58" t="s">
        <v>120</v>
      </c>
      <c r="C323" s="59" t="s">
        <v>549</v>
      </c>
      <c r="D323" s="60">
        <v>1768000</v>
      </c>
      <c r="E323" s="61" t="s">
        <v>924</v>
      </c>
      <c r="F323" s="62">
        <f t="shared" si="4"/>
        <v>1768000</v>
      </c>
    </row>
    <row r="324" spans="1:6" ht="12.75">
      <c r="A324" s="25" t="s">
        <v>161</v>
      </c>
      <c r="B324" s="69" t="s">
        <v>120</v>
      </c>
      <c r="C324" s="27" t="s">
        <v>550</v>
      </c>
      <c r="D324" s="28">
        <v>1768000</v>
      </c>
      <c r="E324" s="70" t="s">
        <v>924</v>
      </c>
      <c r="F324" s="71">
        <f t="shared" si="4"/>
        <v>1768000</v>
      </c>
    </row>
    <row r="325" spans="1:6" ht="22.5">
      <c r="A325" s="57" t="s">
        <v>551</v>
      </c>
      <c r="B325" s="58" t="s">
        <v>120</v>
      </c>
      <c r="C325" s="59" t="s">
        <v>552</v>
      </c>
      <c r="D325" s="60">
        <v>10927800</v>
      </c>
      <c r="E325" s="61">
        <v>2432080</v>
      </c>
      <c r="F325" s="62">
        <f t="shared" si="4"/>
        <v>8495720</v>
      </c>
    </row>
    <row r="326" spans="1:6" ht="22.5">
      <c r="A326" s="57" t="s">
        <v>157</v>
      </c>
      <c r="B326" s="58" t="s">
        <v>120</v>
      </c>
      <c r="C326" s="59" t="s">
        <v>553</v>
      </c>
      <c r="D326" s="60">
        <v>10927800</v>
      </c>
      <c r="E326" s="61">
        <v>2432080</v>
      </c>
      <c r="F326" s="62">
        <f t="shared" si="4"/>
        <v>8495720</v>
      </c>
    </row>
    <row r="327" spans="1:6" ht="33.75">
      <c r="A327" s="57" t="s">
        <v>159</v>
      </c>
      <c r="B327" s="58" t="s">
        <v>120</v>
      </c>
      <c r="C327" s="59" t="s">
        <v>554</v>
      </c>
      <c r="D327" s="60">
        <v>10927800</v>
      </c>
      <c r="E327" s="61">
        <v>2432080</v>
      </c>
      <c r="F327" s="62">
        <f t="shared" si="4"/>
        <v>8495720</v>
      </c>
    </row>
    <row r="328" spans="1:6" ht="12.75">
      <c r="A328" s="25" t="s">
        <v>161</v>
      </c>
      <c r="B328" s="69" t="s">
        <v>120</v>
      </c>
      <c r="C328" s="27" t="s">
        <v>555</v>
      </c>
      <c r="D328" s="28">
        <v>10927800</v>
      </c>
      <c r="E328" s="70">
        <v>2432080</v>
      </c>
      <c r="F328" s="71">
        <f t="shared" si="4"/>
        <v>8495720</v>
      </c>
    </row>
    <row r="329" spans="1:6" ht="22.5">
      <c r="A329" s="57" t="s">
        <v>556</v>
      </c>
      <c r="B329" s="58" t="s">
        <v>120</v>
      </c>
      <c r="C329" s="59" t="s">
        <v>557</v>
      </c>
      <c r="D329" s="60">
        <v>1894900</v>
      </c>
      <c r="E329" s="61">
        <v>1115715.99</v>
      </c>
      <c r="F329" s="62">
        <f t="shared" si="4"/>
        <v>779184.01</v>
      </c>
    </row>
    <row r="330" spans="1:6" ht="22.5">
      <c r="A330" s="57" t="s">
        <v>157</v>
      </c>
      <c r="B330" s="58" t="s">
        <v>120</v>
      </c>
      <c r="C330" s="59" t="s">
        <v>558</v>
      </c>
      <c r="D330" s="60">
        <v>1894900</v>
      </c>
      <c r="E330" s="61">
        <v>1115715.99</v>
      </c>
      <c r="F330" s="62">
        <f t="shared" si="4"/>
        <v>779184.01</v>
      </c>
    </row>
    <row r="331" spans="1:6" ht="33.75">
      <c r="A331" s="57" t="s">
        <v>159</v>
      </c>
      <c r="B331" s="58" t="s">
        <v>120</v>
      </c>
      <c r="C331" s="59" t="s">
        <v>559</v>
      </c>
      <c r="D331" s="60">
        <v>1894900</v>
      </c>
      <c r="E331" s="61">
        <v>1115715.99</v>
      </c>
      <c r="F331" s="62">
        <f t="shared" si="4"/>
        <v>779184.01</v>
      </c>
    </row>
    <row r="332" spans="1:6" ht="12.75">
      <c r="A332" s="25" t="s">
        <v>161</v>
      </c>
      <c r="B332" s="69" t="s">
        <v>120</v>
      </c>
      <c r="C332" s="27" t="s">
        <v>560</v>
      </c>
      <c r="D332" s="28">
        <v>1894900</v>
      </c>
      <c r="E332" s="70">
        <v>1115715.99</v>
      </c>
      <c r="F332" s="71">
        <f t="shared" si="4"/>
        <v>779184.01</v>
      </c>
    </row>
    <row r="333" spans="1:6" ht="22.5">
      <c r="A333" s="57" t="s">
        <v>561</v>
      </c>
      <c r="B333" s="58" t="s">
        <v>120</v>
      </c>
      <c r="C333" s="59" t="s">
        <v>562</v>
      </c>
      <c r="D333" s="60">
        <v>13468000</v>
      </c>
      <c r="E333" s="61">
        <v>4874743</v>
      </c>
      <c r="F333" s="62">
        <f t="shared" si="4"/>
        <v>8593257</v>
      </c>
    </row>
    <row r="334" spans="1:6" ht="22.5">
      <c r="A334" s="57" t="s">
        <v>157</v>
      </c>
      <c r="B334" s="58" t="s">
        <v>120</v>
      </c>
      <c r="C334" s="59" t="s">
        <v>563</v>
      </c>
      <c r="D334" s="60">
        <v>13468000</v>
      </c>
      <c r="E334" s="61">
        <v>4874743</v>
      </c>
      <c r="F334" s="62">
        <f t="shared" si="4"/>
        <v>8593257</v>
      </c>
    </row>
    <row r="335" spans="1:6" ht="33.75">
      <c r="A335" s="57" t="s">
        <v>159</v>
      </c>
      <c r="B335" s="58" t="s">
        <v>120</v>
      </c>
      <c r="C335" s="59" t="s">
        <v>564</v>
      </c>
      <c r="D335" s="60">
        <v>13468000</v>
      </c>
      <c r="E335" s="61">
        <v>4874743</v>
      </c>
      <c r="F335" s="62">
        <f aca="true" t="shared" si="5" ref="F335:F398">IF(OR(D335="-",IF(E335="-",0,E335)&gt;=IF(D335="-",0,D335)),"-",IF(D335="-",0,D335)-IF(E335="-",0,E335))</f>
        <v>8593257</v>
      </c>
    </row>
    <row r="336" spans="1:6" ht="12.75">
      <c r="A336" s="25" t="s">
        <v>161</v>
      </c>
      <c r="B336" s="69" t="s">
        <v>120</v>
      </c>
      <c r="C336" s="27" t="s">
        <v>565</v>
      </c>
      <c r="D336" s="28">
        <v>13468000</v>
      </c>
      <c r="E336" s="70">
        <v>4874743</v>
      </c>
      <c r="F336" s="71">
        <f t="shared" si="5"/>
        <v>8593257</v>
      </c>
    </row>
    <row r="337" spans="1:6" ht="22.5">
      <c r="A337" s="57" t="s">
        <v>566</v>
      </c>
      <c r="B337" s="58" t="s">
        <v>120</v>
      </c>
      <c r="C337" s="59" t="s">
        <v>567</v>
      </c>
      <c r="D337" s="60">
        <v>7072300</v>
      </c>
      <c r="E337" s="61">
        <v>2664816</v>
      </c>
      <c r="F337" s="62">
        <f t="shared" si="5"/>
        <v>4407484</v>
      </c>
    </row>
    <row r="338" spans="1:6" ht="22.5">
      <c r="A338" s="57" t="s">
        <v>157</v>
      </c>
      <c r="B338" s="58" t="s">
        <v>120</v>
      </c>
      <c r="C338" s="59" t="s">
        <v>568</v>
      </c>
      <c r="D338" s="60">
        <v>7072300</v>
      </c>
      <c r="E338" s="61">
        <v>2664816</v>
      </c>
      <c r="F338" s="62">
        <f t="shared" si="5"/>
        <v>4407484</v>
      </c>
    </row>
    <row r="339" spans="1:6" ht="33.75">
      <c r="A339" s="57" t="s">
        <v>159</v>
      </c>
      <c r="B339" s="58" t="s">
        <v>120</v>
      </c>
      <c r="C339" s="59" t="s">
        <v>569</v>
      </c>
      <c r="D339" s="60">
        <v>7072300</v>
      </c>
      <c r="E339" s="61">
        <v>2664816</v>
      </c>
      <c r="F339" s="62">
        <f t="shared" si="5"/>
        <v>4407484</v>
      </c>
    </row>
    <row r="340" spans="1:6" ht="12.75">
      <c r="A340" s="25" t="s">
        <v>161</v>
      </c>
      <c r="B340" s="69" t="s">
        <v>120</v>
      </c>
      <c r="C340" s="27" t="s">
        <v>570</v>
      </c>
      <c r="D340" s="28">
        <v>7072300</v>
      </c>
      <c r="E340" s="70">
        <v>2664816</v>
      </c>
      <c r="F340" s="71">
        <f t="shared" si="5"/>
        <v>4407484</v>
      </c>
    </row>
    <row r="341" spans="1:6" ht="22.5">
      <c r="A341" s="57" t="s">
        <v>571</v>
      </c>
      <c r="B341" s="58" t="s">
        <v>120</v>
      </c>
      <c r="C341" s="59" t="s">
        <v>572</v>
      </c>
      <c r="D341" s="60">
        <v>12000000</v>
      </c>
      <c r="E341" s="61">
        <v>6453822.42</v>
      </c>
      <c r="F341" s="62">
        <f t="shared" si="5"/>
        <v>5546177.58</v>
      </c>
    </row>
    <row r="342" spans="1:6" ht="22.5">
      <c r="A342" s="57" t="s">
        <v>157</v>
      </c>
      <c r="B342" s="58" t="s">
        <v>120</v>
      </c>
      <c r="C342" s="59" t="s">
        <v>573</v>
      </c>
      <c r="D342" s="60">
        <v>12000000</v>
      </c>
      <c r="E342" s="61">
        <v>6453822.42</v>
      </c>
      <c r="F342" s="62">
        <f t="shared" si="5"/>
        <v>5546177.58</v>
      </c>
    </row>
    <row r="343" spans="1:6" ht="33.75">
      <c r="A343" s="57" t="s">
        <v>159</v>
      </c>
      <c r="B343" s="58" t="s">
        <v>120</v>
      </c>
      <c r="C343" s="59" t="s">
        <v>574</v>
      </c>
      <c r="D343" s="60">
        <v>12000000</v>
      </c>
      <c r="E343" s="61">
        <v>6453822.42</v>
      </c>
      <c r="F343" s="62">
        <f t="shared" si="5"/>
        <v>5546177.58</v>
      </c>
    </row>
    <row r="344" spans="1:6" ht="12.75">
      <c r="A344" s="25" t="s">
        <v>161</v>
      </c>
      <c r="B344" s="69" t="s">
        <v>120</v>
      </c>
      <c r="C344" s="27" t="s">
        <v>575</v>
      </c>
      <c r="D344" s="28">
        <v>12000000</v>
      </c>
      <c r="E344" s="70">
        <v>6453822.42</v>
      </c>
      <c r="F344" s="71">
        <f t="shared" si="5"/>
        <v>5546177.58</v>
      </c>
    </row>
    <row r="345" spans="1:6" ht="22.5">
      <c r="A345" s="57" t="s">
        <v>576</v>
      </c>
      <c r="B345" s="58" t="s">
        <v>120</v>
      </c>
      <c r="C345" s="59" t="s">
        <v>577</v>
      </c>
      <c r="D345" s="60">
        <v>3695700</v>
      </c>
      <c r="E345" s="61">
        <v>952455</v>
      </c>
      <c r="F345" s="62">
        <f t="shared" si="5"/>
        <v>2743245</v>
      </c>
    </row>
    <row r="346" spans="1:6" ht="22.5">
      <c r="A346" s="57" t="s">
        <v>157</v>
      </c>
      <c r="B346" s="58" t="s">
        <v>120</v>
      </c>
      <c r="C346" s="59" t="s">
        <v>578</v>
      </c>
      <c r="D346" s="60">
        <v>3695700</v>
      </c>
      <c r="E346" s="61">
        <v>952455</v>
      </c>
      <c r="F346" s="62">
        <f t="shared" si="5"/>
        <v>2743245</v>
      </c>
    </row>
    <row r="347" spans="1:6" ht="33.75">
      <c r="A347" s="57" t="s">
        <v>159</v>
      </c>
      <c r="B347" s="58" t="s">
        <v>120</v>
      </c>
      <c r="C347" s="59" t="s">
        <v>579</v>
      </c>
      <c r="D347" s="60">
        <v>3695700</v>
      </c>
      <c r="E347" s="61">
        <v>952455</v>
      </c>
      <c r="F347" s="62">
        <f t="shared" si="5"/>
        <v>2743245</v>
      </c>
    </row>
    <row r="348" spans="1:6" ht="12.75">
      <c r="A348" s="25" t="s">
        <v>161</v>
      </c>
      <c r="B348" s="69" t="s">
        <v>120</v>
      </c>
      <c r="C348" s="27" t="s">
        <v>580</v>
      </c>
      <c r="D348" s="28">
        <v>3695700</v>
      </c>
      <c r="E348" s="70">
        <v>952455</v>
      </c>
      <c r="F348" s="71">
        <f t="shared" si="5"/>
        <v>2743245</v>
      </c>
    </row>
    <row r="349" spans="1:6" ht="33.75">
      <c r="A349" s="57" t="s">
        <v>581</v>
      </c>
      <c r="B349" s="58" t="s">
        <v>120</v>
      </c>
      <c r="C349" s="59" t="s">
        <v>582</v>
      </c>
      <c r="D349" s="60">
        <v>750000</v>
      </c>
      <c r="E349" s="61">
        <v>383388.46</v>
      </c>
      <c r="F349" s="62">
        <f t="shared" si="5"/>
        <v>366611.54</v>
      </c>
    </row>
    <row r="350" spans="1:6" ht="22.5">
      <c r="A350" s="57" t="s">
        <v>157</v>
      </c>
      <c r="B350" s="58" t="s">
        <v>120</v>
      </c>
      <c r="C350" s="59" t="s">
        <v>583</v>
      </c>
      <c r="D350" s="60">
        <v>750000</v>
      </c>
      <c r="E350" s="61">
        <v>383388.46</v>
      </c>
      <c r="F350" s="62">
        <f t="shared" si="5"/>
        <v>366611.54</v>
      </c>
    </row>
    <row r="351" spans="1:6" ht="33.75">
      <c r="A351" s="57" t="s">
        <v>159</v>
      </c>
      <c r="B351" s="58" t="s">
        <v>120</v>
      </c>
      <c r="C351" s="59" t="s">
        <v>584</v>
      </c>
      <c r="D351" s="60">
        <v>750000</v>
      </c>
      <c r="E351" s="61">
        <v>383388.46</v>
      </c>
      <c r="F351" s="62">
        <f t="shared" si="5"/>
        <v>366611.54</v>
      </c>
    </row>
    <row r="352" spans="1:6" ht="12.75">
      <c r="A352" s="25" t="s">
        <v>161</v>
      </c>
      <c r="B352" s="69" t="s">
        <v>120</v>
      </c>
      <c r="C352" s="27" t="s">
        <v>585</v>
      </c>
      <c r="D352" s="28">
        <v>750000</v>
      </c>
      <c r="E352" s="70">
        <v>383388.46</v>
      </c>
      <c r="F352" s="71">
        <f t="shared" si="5"/>
        <v>366611.54</v>
      </c>
    </row>
    <row r="353" spans="1:6" ht="12.75">
      <c r="A353" s="57" t="s">
        <v>586</v>
      </c>
      <c r="B353" s="58" t="s">
        <v>120</v>
      </c>
      <c r="C353" s="59" t="s">
        <v>587</v>
      </c>
      <c r="D353" s="60">
        <v>4856074</v>
      </c>
      <c r="E353" s="61" t="s">
        <v>924</v>
      </c>
      <c r="F353" s="62">
        <f t="shared" si="5"/>
        <v>4856074</v>
      </c>
    </row>
    <row r="354" spans="1:6" ht="22.5">
      <c r="A354" s="57" t="s">
        <v>157</v>
      </c>
      <c r="B354" s="58" t="s">
        <v>120</v>
      </c>
      <c r="C354" s="59" t="s">
        <v>588</v>
      </c>
      <c r="D354" s="60">
        <v>4856074</v>
      </c>
      <c r="E354" s="61" t="s">
        <v>924</v>
      </c>
      <c r="F354" s="62">
        <f t="shared" si="5"/>
        <v>4856074</v>
      </c>
    </row>
    <row r="355" spans="1:6" ht="33.75">
      <c r="A355" s="57" t="s">
        <v>159</v>
      </c>
      <c r="B355" s="58" t="s">
        <v>120</v>
      </c>
      <c r="C355" s="59" t="s">
        <v>589</v>
      </c>
      <c r="D355" s="60">
        <v>4856074</v>
      </c>
      <c r="E355" s="61" t="s">
        <v>924</v>
      </c>
      <c r="F355" s="62">
        <f t="shared" si="5"/>
        <v>4856074</v>
      </c>
    </row>
    <row r="356" spans="1:6" ht="12.75">
      <c r="A356" s="25" t="s">
        <v>161</v>
      </c>
      <c r="B356" s="69" t="s">
        <v>120</v>
      </c>
      <c r="C356" s="27" t="s">
        <v>590</v>
      </c>
      <c r="D356" s="28">
        <v>4856074</v>
      </c>
      <c r="E356" s="70" t="s">
        <v>924</v>
      </c>
      <c r="F356" s="71">
        <f t="shared" si="5"/>
        <v>4856074</v>
      </c>
    </row>
    <row r="357" spans="1:6" ht="22.5">
      <c r="A357" s="57" t="s">
        <v>591</v>
      </c>
      <c r="B357" s="58" t="s">
        <v>120</v>
      </c>
      <c r="C357" s="59" t="s">
        <v>592</v>
      </c>
      <c r="D357" s="60">
        <v>14229800</v>
      </c>
      <c r="E357" s="61">
        <v>8499500</v>
      </c>
      <c r="F357" s="62">
        <f t="shared" si="5"/>
        <v>5730300</v>
      </c>
    </row>
    <row r="358" spans="1:6" ht="22.5">
      <c r="A358" s="57" t="s">
        <v>157</v>
      </c>
      <c r="B358" s="58" t="s">
        <v>120</v>
      </c>
      <c r="C358" s="59" t="s">
        <v>593</v>
      </c>
      <c r="D358" s="60">
        <v>14229800</v>
      </c>
      <c r="E358" s="61">
        <v>8499500</v>
      </c>
      <c r="F358" s="62">
        <f t="shared" si="5"/>
        <v>5730300</v>
      </c>
    </row>
    <row r="359" spans="1:6" ht="33.75">
      <c r="A359" s="57" t="s">
        <v>159</v>
      </c>
      <c r="B359" s="58" t="s">
        <v>120</v>
      </c>
      <c r="C359" s="59" t="s">
        <v>594</v>
      </c>
      <c r="D359" s="60">
        <v>14229800</v>
      </c>
      <c r="E359" s="61">
        <v>8499500</v>
      </c>
      <c r="F359" s="62">
        <f t="shared" si="5"/>
        <v>5730300</v>
      </c>
    </row>
    <row r="360" spans="1:6" ht="12.75">
      <c r="A360" s="25" t="s">
        <v>161</v>
      </c>
      <c r="B360" s="69" t="s">
        <v>120</v>
      </c>
      <c r="C360" s="27" t="s">
        <v>595</v>
      </c>
      <c r="D360" s="28">
        <v>14229800</v>
      </c>
      <c r="E360" s="70">
        <v>8499500</v>
      </c>
      <c r="F360" s="71">
        <f t="shared" si="5"/>
        <v>5730300</v>
      </c>
    </row>
    <row r="361" spans="1:6" ht="22.5">
      <c r="A361" s="57" t="s">
        <v>596</v>
      </c>
      <c r="B361" s="58" t="s">
        <v>120</v>
      </c>
      <c r="C361" s="59" t="s">
        <v>597</v>
      </c>
      <c r="D361" s="60">
        <v>3429500</v>
      </c>
      <c r="E361" s="61">
        <v>339520.5</v>
      </c>
      <c r="F361" s="62">
        <f t="shared" si="5"/>
        <v>3089979.5</v>
      </c>
    </row>
    <row r="362" spans="1:6" ht="22.5">
      <c r="A362" s="57" t="s">
        <v>157</v>
      </c>
      <c r="B362" s="58" t="s">
        <v>120</v>
      </c>
      <c r="C362" s="59" t="s">
        <v>598</v>
      </c>
      <c r="D362" s="60">
        <v>3429500</v>
      </c>
      <c r="E362" s="61">
        <v>339520.5</v>
      </c>
      <c r="F362" s="62">
        <f t="shared" si="5"/>
        <v>3089979.5</v>
      </c>
    </row>
    <row r="363" spans="1:6" ht="33.75">
      <c r="A363" s="57" t="s">
        <v>159</v>
      </c>
      <c r="B363" s="58" t="s">
        <v>120</v>
      </c>
      <c r="C363" s="59" t="s">
        <v>599</v>
      </c>
      <c r="D363" s="60">
        <v>3429500</v>
      </c>
      <c r="E363" s="61">
        <v>339520.5</v>
      </c>
      <c r="F363" s="62">
        <f t="shared" si="5"/>
        <v>3089979.5</v>
      </c>
    </row>
    <row r="364" spans="1:6" ht="12.75">
      <c r="A364" s="25" t="s">
        <v>161</v>
      </c>
      <c r="B364" s="69" t="s">
        <v>120</v>
      </c>
      <c r="C364" s="27" t="s">
        <v>600</v>
      </c>
      <c r="D364" s="28">
        <v>3429500</v>
      </c>
      <c r="E364" s="70">
        <v>339520.5</v>
      </c>
      <c r="F364" s="71">
        <f t="shared" si="5"/>
        <v>3089979.5</v>
      </c>
    </row>
    <row r="365" spans="1:6" ht="12.75">
      <c r="A365" s="57"/>
      <c r="B365" s="58" t="s">
        <v>120</v>
      </c>
      <c r="C365" s="59" t="s">
        <v>601</v>
      </c>
      <c r="D365" s="60">
        <v>31600000</v>
      </c>
      <c r="E365" s="61" t="s">
        <v>924</v>
      </c>
      <c r="F365" s="62">
        <f t="shared" si="5"/>
        <v>31600000</v>
      </c>
    </row>
    <row r="366" spans="1:6" ht="22.5">
      <c r="A366" s="57" t="s">
        <v>602</v>
      </c>
      <c r="B366" s="58" t="s">
        <v>120</v>
      </c>
      <c r="C366" s="59" t="s">
        <v>603</v>
      </c>
      <c r="D366" s="60">
        <v>31600000</v>
      </c>
      <c r="E366" s="61" t="s">
        <v>924</v>
      </c>
      <c r="F366" s="62">
        <f t="shared" si="5"/>
        <v>31600000</v>
      </c>
    </row>
    <row r="367" spans="1:6" ht="22.5">
      <c r="A367" s="57" t="s">
        <v>157</v>
      </c>
      <c r="B367" s="58" t="s">
        <v>120</v>
      </c>
      <c r="C367" s="59" t="s">
        <v>604</v>
      </c>
      <c r="D367" s="60">
        <v>31600000</v>
      </c>
      <c r="E367" s="61" t="s">
        <v>924</v>
      </c>
      <c r="F367" s="62">
        <f t="shared" si="5"/>
        <v>31600000</v>
      </c>
    </row>
    <row r="368" spans="1:6" ht="33.75">
      <c r="A368" s="57" t="s">
        <v>159</v>
      </c>
      <c r="B368" s="58" t="s">
        <v>120</v>
      </c>
      <c r="C368" s="59" t="s">
        <v>605</v>
      </c>
      <c r="D368" s="60">
        <v>31600000</v>
      </c>
      <c r="E368" s="61" t="s">
        <v>924</v>
      </c>
      <c r="F368" s="62">
        <f t="shared" si="5"/>
        <v>31600000</v>
      </c>
    </row>
    <row r="369" spans="1:6" ht="12.75">
      <c r="A369" s="25" t="s">
        <v>161</v>
      </c>
      <c r="B369" s="69" t="s">
        <v>120</v>
      </c>
      <c r="C369" s="27" t="s">
        <v>606</v>
      </c>
      <c r="D369" s="28">
        <v>31600000</v>
      </c>
      <c r="E369" s="70" t="s">
        <v>924</v>
      </c>
      <c r="F369" s="71">
        <f t="shared" si="5"/>
        <v>31600000</v>
      </c>
    </row>
    <row r="370" spans="1:6" ht="12.75">
      <c r="A370" s="57"/>
      <c r="B370" s="58" t="s">
        <v>120</v>
      </c>
      <c r="C370" s="59" t="s">
        <v>607</v>
      </c>
      <c r="D370" s="60">
        <v>49748693</v>
      </c>
      <c r="E370" s="61">
        <v>21443206.59</v>
      </c>
      <c r="F370" s="62">
        <f t="shared" si="5"/>
        <v>28305486.41</v>
      </c>
    </row>
    <row r="371" spans="1:6" ht="22.5">
      <c r="A371" s="57" t="s">
        <v>608</v>
      </c>
      <c r="B371" s="58" t="s">
        <v>120</v>
      </c>
      <c r="C371" s="59" t="s">
        <v>609</v>
      </c>
      <c r="D371" s="60">
        <v>49748693</v>
      </c>
      <c r="E371" s="61">
        <v>21443206.59</v>
      </c>
      <c r="F371" s="62">
        <f t="shared" si="5"/>
        <v>28305486.41</v>
      </c>
    </row>
    <row r="372" spans="1:6" ht="33.75">
      <c r="A372" s="57" t="s">
        <v>610</v>
      </c>
      <c r="B372" s="58" t="s">
        <v>120</v>
      </c>
      <c r="C372" s="59" t="s">
        <v>611</v>
      </c>
      <c r="D372" s="60">
        <v>49748693</v>
      </c>
      <c r="E372" s="61">
        <v>21443206.59</v>
      </c>
      <c r="F372" s="62">
        <f t="shared" si="5"/>
        <v>28305486.41</v>
      </c>
    </row>
    <row r="373" spans="1:6" ht="56.25">
      <c r="A373" s="57" t="s">
        <v>130</v>
      </c>
      <c r="B373" s="58" t="s">
        <v>120</v>
      </c>
      <c r="C373" s="59" t="s">
        <v>612</v>
      </c>
      <c r="D373" s="60">
        <v>36430800</v>
      </c>
      <c r="E373" s="61">
        <v>16020547.67</v>
      </c>
      <c r="F373" s="62">
        <f t="shared" si="5"/>
        <v>20410252.33</v>
      </c>
    </row>
    <row r="374" spans="1:6" ht="22.5">
      <c r="A374" s="57" t="s">
        <v>613</v>
      </c>
      <c r="B374" s="58" t="s">
        <v>120</v>
      </c>
      <c r="C374" s="59" t="s">
        <v>614</v>
      </c>
      <c r="D374" s="60">
        <v>36430800</v>
      </c>
      <c r="E374" s="61">
        <v>16020547.67</v>
      </c>
      <c r="F374" s="62">
        <f t="shared" si="5"/>
        <v>20410252.33</v>
      </c>
    </row>
    <row r="375" spans="1:6" ht="12.75">
      <c r="A375" s="25" t="s">
        <v>615</v>
      </c>
      <c r="B375" s="69" t="s">
        <v>120</v>
      </c>
      <c r="C375" s="27" t="s">
        <v>616</v>
      </c>
      <c r="D375" s="28">
        <v>27963200</v>
      </c>
      <c r="E375" s="70">
        <v>12649094.59</v>
      </c>
      <c r="F375" s="71">
        <f t="shared" si="5"/>
        <v>15314105.41</v>
      </c>
    </row>
    <row r="376" spans="1:6" ht="22.5">
      <c r="A376" s="25" t="s">
        <v>617</v>
      </c>
      <c r="B376" s="69" t="s">
        <v>120</v>
      </c>
      <c r="C376" s="27" t="s">
        <v>618</v>
      </c>
      <c r="D376" s="28">
        <v>22700</v>
      </c>
      <c r="E376" s="70">
        <v>500</v>
      </c>
      <c r="F376" s="71">
        <f t="shared" si="5"/>
        <v>22200</v>
      </c>
    </row>
    <row r="377" spans="1:6" ht="33.75">
      <c r="A377" s="25" t="s">
        <v>619</v>
      </c>
      <c r="B377" s="69" t="s">
        <v>120</v>
      </c>
      <c r="C377" s="27" t="s">
        <v>620</v>
      </c>
      <c r="D377" s="28">
        <v>8444900</v>
      </c>
      <c r="E377" s="70">
        <v>3370953.08</v>
      </c>
      <c r="F377" s="71">
        <f t="shared" si="5"/>
        <v>5073946.92</v>
      </c>
    </row>
    <row r="378" spans="1:6" ht="22.5">
      <c r="A378" s="57" t="s">
        <v>157</v>
      </c>
      <c r="B378" s="58" t="s">
        <v>120</v>
      </c>
      <c r="C378" s="59" t="s">
        <v>621</v>
      </c>
      <c r="D378" s="60">
        <v>13282543</v>
      </c>
      <c r="E378" s="61">
        <v>5419808.74</v>
      </c>
      <c r="F378" s="62">
        <f t="shared" si="5"/>
        <v>7862734.26</v>
      </c>
    </row>
    <row r="379" spans="1:6" ht="33.75">
      <c r="A379" s="57" t="s">
        <v>159</v>
      </c>
      <c r="B379" s="58" t="s">
        <v>120</v>
      </c>
      <c r="C379" s="59" t="s">
        <v>622</v>
      </c>
      <c r="D379" s="60">
        <v>13282543</v>
      </c>
      <c r="E379" s="61">
        <v>5419808.74</v>
      </c>
      <c r="F379" s="62">
        <f t="shared" si="5"/>
        <v>7862734.26</v>
      </c>
    </row>
    <row r="380" spans="1:6" ht="12.75">
      <c r="A380" s="25" t="s">
        <v>161</v>
      </c>
      <c r="B380" s="69" t="s">
        <v>120</v>
      </c>
      <c r="C380" s="27" t="s">
        <v>623</v>
      </c>
      <c r="D380" s="28">
        <v>13282543</v>
      </c>
      <c r="E380" s="70">
        <v>5419808.74</v>
      </c>
      <c r="F380" s="71">
        <f t="shared" si="5"/>
        <v>7862734.26</v>
      </c>
    </row>
    <row r="381" spans="1:6" ht="12.75">
      <c r="A381" s="57" t="s">
        <v>163</v>
      </c>
      <c r="B381" s="58" t="s">
        <v>120</v>
      </c>
      <c r="C381" s="59" t="s">
        <v>624</v>
      </c>
      <c r="D381" s="60">
        <v>35350</v>
      </c>
      <c r="E381" s="61">
        <v>2850.18</v>
      </c>
      <c r="F381" s="62">
        <f t="shared" si="5"/>
        <v>32499.82</v>
      </c>
    </row>
    <row r="382" spans="1:6" ht="12.75">
      <c r="A382" s="57" t="s">
        <v>165</v>
      </c>
      <c r="B382" s="58" t="s">
        <v>120</v>
      </c>
      <c r="C382" s="59" t="s">
        <v>625</v>
      </c>
      <c r="D382" s="60">
        <v>35350</v>
      </c>
      <c r="E382" s="61">
        <v>2850.18</v>
      </c>
      <c r="F382" s="62">
        <f t="shared" si="5"/>
        <v>32499.82</v>
      </c>
    </row>
    <row r="383" spans="1:6" ht="12.75">
      <c r="A383" s="25" t="s">
        <v>626</v>
      </c>
      <c r="B383" s="69" t="s">
        <v>120</v>
      </c>
      <c r="C383" s="27" t="s">
        <v>627</v>
      </c>
      <c r="D383" s="28">
        <v>27250</v>
      </c>
      <c r="E383" s="70">
        <v>2850</v>
      </c>
      <c r="F383" s="71">
        <f t="shared" si="5"/>
        <v>24400</v>
      </c>
    </row>
    <row r="384" spans="1:6" ht="12.75">
      <c r="A384" s="25" t="s">
        <v>167</v>
      </c>
      <c r="B384" s="69" t="s">
        <v>120</v>
      </c>
      <c r="C384" s="27" t="s">
        <v>628</v>
      </c>
      <c r="D384" s="28">
        <v>8100</v>
      </c>
      <c r="E384" s="70">
        <v>0.18</v>
      </c>
      <c r="F384" s="71">
        <f t="shared" si="5"/>
        <v>8099.82</v>
      </c>
    </row>
    <row r="385" spans="1:6" ht="12.75">
      <c r="A385" s="57" t="s">
        <v>629</v>
      </c>
      <c r="B385" s="58" t="s">
        <v>120</v>
      </c>
      <c r="C385" s="59" t="s">
        <v>630</v>
      </c>
      <c r="D385" s="60">
        <v>4337100</v>
      </c>
      <c r="E385" s="61">
        <v>2954421.99</v>
      </c>
      <c r="F385" s="62">
        <f t="shared" si="5"/>
        <v>1382678.0099999998</v>
      </c>
    </row>
    <row r="386" spans="1:6" ht="12.75">
      <c r="A386" s="57" t="s">
        <v>631</v>
      </c>
      <c r="B386" s="58" t="s">
        <v>120</v>
      </c>
      <c r="C386" s="59" t="s">
        <v>632</v>
      </c>
      <c r="D386" s="60">
        <v>4337100</v>
      </c>
      <c r="E386" s="61">
        <v>2954421.99</v>
      </c>
      <c r="F386" s="62">
        <f t="shared" si="5"/>
        <v>1382678.0099999998</v>
      </c>
    </row>
    <row r="387" spans="1:6" ht="22.5">
      <c r="A387" s="57" t="s">
        <v>633</v>
      </c>
      <c r="B387" s="58" t="s">
        <v>120</v>
      </c>
      <c r="C387" s="59" t="s">
        <v>634</v>
      </c>
      <c r="D387" s="60">
        <v>4337100</v>
      </c>
      <c r="E387" s="61">
        <v>2954421.99</v>
      </c>
      <c r="F387" s="62">
        <f t="shared" si="5"/>
        <v>1382678.0099999998</v>
      </c>
    </row>
    <row r="388" spans="1:6" ht="33.75">
      <c r="A388" s="57" t="s">
        <v>635</v>
      </c>
      <c r="B388" s="58" t="s">
        <v>120</v>
      </c>
      <c r="C388" s="59" t="s">
        <v>636</v>
      </c>
      <c r="D388" s="60">
        <v>4037100</v>
      </c>
      <c r="E388" s="61">
        <v>2834421.99</v>
      </c>
      <c r="F388" s="62">
        <f t="shared" si="5"/>
        <v>1202678.0099999998</v>
      </c>
    </row>
    <row r="389" spans="1:6" ht="22.5">
      <c r="A389" s="57" t="s">
        <v>248</v>
      </c>
      <c r="B389" s="58" t="s">
        <v>120</v>
      </c>
      <c r="C389" s="59" t="s">
        <v>637</v>
      </c>
      <c r="D389" s="60">
        <v>4037100</v>
      </c>
      <c r="E389" s="61">
        <v>2834421.99</v>
      </c>
      <c r="F389" s="62">
        <f t="shared" si="5"/>
        <v>1202678.0099999998</v>
      </c>
    </row>
    <row r="390" spans="1:6" ht="12.75">
      <c r="A390" s="57" t="s">
        <v>250</v>
      </c>
      <c r="B390" s="58" t="s">
        <v>120</v>
      </c>
      <c r="C390" s="59" t="s">
        <v>638</v>
      </c>
      <c r="D390" s="60">
        <v>4037100</v>
      </c>
      <c r="E390" s="61">
        <v>2834421.99</v>
      </c>
      <c r="F390" s="62">
        <f t="shared" si="5"/>
        <v>1202678.0099999998</v>
      </c>
    </row>
    <row r="391" spans="1:6" ht="45">
      <c r="A391" s="25" t="s">
        <v>252</v>
      </c>
      <c r="B391" s="69" t="s">
        <v>120</v>
      </c>
      <c r="C391" s="27" t="s">
        <v>639</v>
      </c>
      <c r="D391" s="28">
        <v>4037100</v>
      </c>
      <c r="E391" s="70">
        <v>2834421.99</v>
      </c>
      <c r="F391" s="71">
        <f t="shared" si="5"/>
        <v>1202678.0099999998</v>
      </c>
    </row>
    <row r="392" spans="1:6" ht="12.75">
      <c r="A392" s="57" t="s">
        <v>640</v>
      </c>
      <c r="B392" s="58" t="s">
        <v>120</v>
      </c>
      <c r="C392" s="59" t="s">
        <v>641</v>
      </c>
      <c r="D392" s="60">
        <v>300000</v>
      </c>
      <c r="E392" s="61">
        <v>120000</v>
      </c>
      <c r="F392" s="62">
        <f t="shared" si="5"/>
        <v>180000</v>
      </c>
    </row>
    <row r="393" spans="1:6" ht="22.5">
      <c r="A393" s="57" t="s">
        <v>313</v>
      </c>
      <c r="B393" s="58" t="s">
        <v>120</v>
      </c>
      <c r="C393" s="59" t="s">
        <v>642</v>
      </c>
      <c r="D393" s="60">
        <v>300000</v>
      </c>
      <c r="E393" s="61">
        <v>120000</v>
      </c>
      <c r="F393" s="62">
        <f t="shared" si="5"/>
        <v>180000</v>
      </c>
    </row>
    <row r="394" spans="1:6" ht="22.5">
      <c r="A394" s="57" t="s">
        <v>315</v>
      </c>
      <c r="B394" s="58" t="s">
        <v>120</v>
      </c>
      <c r="C394" s="59" t="s">
        <v>643</v>
      </c>
      <c r="D394" s="60">
        <v>300000</v>
      </c>
      <c r="E394" s="61">
        <v>120000</v>
      </c>
      <c r="F394" s="62">
        <f t="shared" si="5"/>
        <v>180000</v>
      </c>
    </row>
    <row r="395" spans="1:6" ht="12.75">
      <c r="A395" s="57" t="s">
        <v>644</v>
      </c>
      <c r="B395" s="58" t="s">
        <v>120</v>
      </c>
      <c r="C395" s="59" t="s">
        <v>645</v>
      </c>
      <c r="D395" s="60">
        <v>31380500</v>
      </c>
      <c r="E395" s="61">
        <v>18588235.08</v>
      </c>
      <c r="F395" s="62">
        <f t="shared" si="5"/>
        <v>12792264.920000002</v>
      </c>
    </row>
    <row r="396" spans="1:6" ht="12.75">
      <c r="A396" s="57" t="s">
        <v>646</v>
      </c>
      <c r="B396" s="58" t="s">
        <v>120</v>
      </c>
      <c r="C396" s="59" t="s">
        <v>647</v>
      </c>
      <c r="D396" s="60">
        <v>1860000</v>
      </c>
      <c r="E396" s="61">
        <v>1395000</v>
      </c>
      <c r="F396" s="62">
        <f t="shared" si="5"/>
        <v>465000</v>
      </c>
    </row>
    <row r="397" spans="1:6" ht="12.75">
      <c r="A397" s="57"/>
      <c r="B397" s="58" t="s">
        <v>120</v>
      </c>
      <c r="C397" s="59" t="s">
        <v>648</v>
      </c>
      <c r="D397" s="60">
        <v>1860000</v>
      </c>
      <c r="E397" s="61">
        <v>1395000</v>
      </c>
      <c r="F397" s="62">
        <f t="shared" si="5"/>
        <v>465000</v>
      </c>
    </row>
    <row r="398" spans="1:6" ht="12.75">
      <c r="A398" s="57" t="s">
        <v>176</v>
      </c>
      <c r="B398" s="58" t="s">
        <v>120</v>
      </c>
      <c r="C398" s="59" t="s">
        <v>649</v>
      </c>
      <c r="D398" s="60">
        <v>1860000</v>
      </c>
      <c r="E398" s="61">
        <v>1395000</v>
      </c>
      <c r="F398" s="62">
        <f t="shared" si="5"/>
        <v>465000</v>
      </c>
    </row>
    <row r="399" spans="1:6" ht="67.5">
      <c r="A399" s="57" t="s">
        <v>650</v>
      </c>
      <c r="B399" s="58" t="s">
        <v>120</v>
      </c>
      <c r="C399" s="59" t="s">
        <v>651</v>
      </c>
      <c r="D399" s="60">
        <v>1860000</v>
      </c>
      <c r="E399" s="61">
        <v>1395000</v>
      </c>
      <c r="F399" s="62">
        <f aca="true" t="shared" si="6" ref="F399:F462">IF(OR(D399="-",IF(E399="-",0,E399)&gt;=IF(D399="-",0,D399)),"-",IF(D399="-",0,D399)-IF(E399="-",0,E399))</f>
        <v>465000</v>
      </c>
    </row>
    <row r="400" spans="1:6" ht="12.75">
      <c r="A400" s="57" t="s">
        <v>180</v>
      </c>
      <c r="B400" s="58" t="s">
        <v>120</v>
      </c>
      <c r="C400" s="59" t="s">
        <v>652</v>
      </c>
      <c r="D400" s="60">
        <v>1860000</v>
      </c>
      <c r="E400" s="61">
        <v>1395000</v>
      </c>
      <c r="F400" s="62">
        <f t="shared" si="6"/>
        <v>465000</v>
      </c>
    </row>
    <row r="401" spans="1:6" ht="12.75">
      <c r="A401" s="57" t="s">
        <v>102</v>
      </c>
      <c r="B401" s="58" t="s">
        <v>120</v>
      </c>
      <c r="C401" s="59" t="s">
        <v>653</v>
      </c>
      <c r="D401" s="60">
        <v>1860000</v>
      </c>
      <c r="E401" s="61">
        <v>1395000</v>
      </c>
      <c r="F401" s="62">
        <f t="shared" si="6"/>
        <v>465000</v>
      </c>
    </row>
    <row r="402" spans="1:6" ht="22.5">
      <c r="A402" s="57" t="s">
        <v>654</v>
      </c>
      <c r="B402" s="58" t="s">
        <v>120</v>
      </c>
      <c r="C402" s="59" t="s">
        <v>655</v>
      </c>
      <c r="D402" s="60">
        <v>29520500</v>
      </c>
      <c r="E402" s="61">
        <v>17193235.08</v>
      </c>
      <c r="F402" s="62">
        <f t="shared" si="6"/>
        <v>12327264.920000002</v>
      </c>
    </row>
    <row r="403" spans="1:6" ht="22.5">
      <c r="A403" s="57" t="s">
        <v>656</v>
      </c>
      <c r="B403" s="58" t="s">
        <v>120</v>
      </c>
      <c r="C403" s="59" t="s">
        <v>657</v>
      </c>
      <c r="D403" s="60">
        <v>29520500</v>
      </c>
      <c r="E403" s="61">
        <v>17193235.08</v>
      </c>
      <c r="F403" s="62">
        <f t="shared" si="6"/>
        <v>12327264.920000002</v>
      </c>
    </row>
    <row r="404" spans="1:6" ht="33.75">
      <c r="A404" s="57" t="s">
        <v>658</v>
      </c>
      <c r="B404" s="58" t="s">
        <v>120</v>
      </c>
      <c r="C404" s="59" t="s">
        <v>659</v>
      </c>
      <c r="D404" s="60">
        <v>29370500</v>
      </c>
      <c r="E404" s="61">
        <v>17043235.08</v>
      </c>
      <c r="F404" s="62">
        <f t="shared" si="6"/>
        <v>12327264.920000002</v>
      </c>
    </row>
    <row r="405" spans="1:6" ht="22.5">
      <c r="A405" s="57" t="s">
        <v>248</v>
      </c>
      <c r="B405" s="58" t="s">
        <v>120</v>
      </c>
      <c r="C405" s="59" t="s">
        <v>660</v>
      </c>
      <c r="D405" s="60">
        <v>29370500</v>
      </c>
      <c r="E405" s="61">
        <v>17043235.08</v>
      </c>
      <c r="F405" s="62">
        <f t="shared" si="6"/>
        <v>12327264.920000002</v>
      </c>
    </row>
    <row r="406" spans="1:6" ht="12.75">
      <c r="A406" s="57" t="s">
        <v>250</v>
      </c>
      <c r="B406" s="58" t="s">
        <v>120</v>
      </c>
      <c r="C406" s="59" t="s">
        <v>661</v>
      </c>
      <c r="D406" s="60">
        <v>29370500</v>
      </c>
      <c r="E406" s="61">
        <v>17043235.08</v>
      </c>
      <c r="F406" s="62">
        <f t="shared" si="6"/>
        <v>12327264.920000002</v>
      </c>
    </row>
    <row r="407" spans="1:6" ht="45">
      <c r="A407" s="25" t="s">
        <v>252</v>
      </c>
      <c r="B407" s="69" t="s">
        <v>120</v>
      </c>
      <c r="C407" s="27" t="s">
        <v>662</v>
      </c>
      <c r="D407" s="28">
        <v>29370500</v>
      </c>
      <c r="E407" s="70">
        <v>17043235.08</v>
      </c>
      <c r="F407" s="71">
        <f t="shared" si="6"/>
        <v>12327264.920000002</v>
      </c>
    </row>
    <row r="408" spans="1:6" ht="22.5">
      <c r="A408" s="57" t="s">
        <v>663</v>
      </c>
      <c r="B408" s="58" t="s">
        <v>120</v>
      </c>
      <c r="C408" s="59" t="s">
        <v>664</v>
      </c>
      <c r="D408" s="60">
        <v>150000</v>
      </c>
      <c r="E408" s="61">
        <v>150000</v>
      </c>
      <c r="F408" s="62" t="str">
        <f t="shared" si="6"/>
        <v>-</v>
      </c>
    </row>
    <row r="409" spans="1:6" ht="22.5">
      <c r="A409" s="57" t="s">
        <v>248</v>
      </c>
      <c r="B409" s="58" t="s">
        <v>120</v>
      </c>
      <c r="C409" s="59" t="s">
        <v>665</v>
      </c>
      <c r="D409" s="60">
        <v>150000</v>
      </c>
      <c r="E409" s="61">
        <v>150000</v>
      </c>
      <c r="F409" s="62" t="str">
        <f t="shared" si="6"/>
        <v>-</v>
      </c>
    </row>
    <row r="410" spans="1:6" ht="12.75">
      <c r="A410" s="57" t="s">
        <v>250</v>
      </c>
      <c r="B410" s="58" t="s">
        <v>120</v>
      </c>
      <c r="C410" s="59" t="s">
        <v>666</v>
      </c>
      <c r="D410" s="60">
        <v>150000</v>
      </c>
      <c r="E410" s="61">
        <v>150000</v>
      </c>
      <c r="F410" s="62" t="str">
        <f t="shared" si="6"/>
        <v>-</v>
      </c>
    </row>
    <row r="411" spans="1:6" ht="45">
      <c r="A411" s="25" t="s">
        <v>252</v>
      </c>
      <c r="B411" s="69" t="s">
        <v>120</v>
      </c>
      <c r="C411" s="27" t="s">
        <v>667</v>
      </c>
      <c r="D411" s="28">
        <v>150000</v>
      </c>
      <c r="E411" s="70">
        <v>150000</v>
      </c>
      <c r="F411" s="71" t="str">
        <f t="shared" si="6"/>
        <v>-</v>
      </c>
    </row>
    <row r="412" spans="1:6" ht="12.75">
      <c r="A412" s="57" t="s">
        <v>668</v>
      </c>
      <c r="B412" s="58" t="s">
        <v>120</v>
      </c>
      <c r="C412" s="59" t="s">
        <v>669</v>
      </c>
      <c r="D412" s="60">
        <v>14662430</v>
      </c>
      <c r="E412" s="61">
        <v>7927713</v>
      </c>
      <c r="F412" s="62">
        <f t="shared" si="6"/>
        <v>6734717</v>
      </c>
    </row>
    <row r="413" spans="1:6" ht="12.75">
      <c r="A413" s="57" t="s">
        <v>670</v>
      </c>
      <c r="B413" s="58" t="s">
        <v>120</v>
      </c>
      <c r="C413" s="59" t="s">
        <v>671</v>
      </c>
      <c r="D413" s="60">
        <v>12225700</v>
      </c>
      <c r="E413" s="61">
        <v>5871888</v>
      </c>
      <c r="F413" s="62">
        <f t="shared" si="6"/>
        <v>6353812</v>
      </c>
    </row>
    <row r="414" spans="1:6" ht="12.75">
      <c r="A414" s="57"/>
      <c r="B414" s="58" t="s">
        <v>120</v>
      </c>
      <c r="C414" s="59" t="s">
        <v>672</v>
      </c>
      <c r="D414" s="60">
        <v>12225700</v>
      </c>
      <c r="E414" s="61">
        <v>5871888</v>
      </c>
      <c r="F414" s="62">
        <f t="shared" si="6"/>
        <v>6353812</v>
      </c>
    </row>
    <row r="415" spans="1:6" ht="12.75">
      <c r="A415" s="57" t="s">
        <v>176</v>
      </c>
      <c r="B415" s="58" t="s">
        <v>120</v>
      </c>
      <c r="C415" s="59" t="s">
        <v>673</v>
      </c>
      <c r="D415" s="60">
        <v>12225700</v>
      </c>
      <c r="E415" s="61">
        <v>5871888</v>
      </c>
      <c r="F415" s="62">
        <f t="shared" si="6"/>
        <v>6353812</v>
      </c>
    </row>
    <row r="416" spans="1:6" ht="45">
      <c r="A416" s="57" t="s">
        <v>674</v>
      </c>
      <c r="B416" s="58" t="s">
        <v>120</v>
      </c>
      <c r="C416" s="59" t="s">
        <v>675</v>
      </c>
      <c r="D416" s="60">
        <v>12225700</v>
      </c>
      <c r="E416" s="61">
        <v>5871888</v>
      </c>
      <c r="F416" s="62">
        <f t="shared" si="6"/>
        <v>6353812</v>
      </c>
    </row>
    <row r="417" spans="1:6" ht="22.5">
      <c r="A417" s="57" t="s">
        <v>313</v>
      </c>
      <c r="B417" s="58" t="s">
        <v>120</v>
      </c>
      <c r="C417" s="59" t="s">
        <v>676</v>
      </c>
      <c r="D417" s="60">
        <v>12225700</v>
      </c>
      <c r="E417" s="61">
        <v>5871888</v>
      </c>
      <c r="F417" s="62">
        <f t="shared" si="6"/>
        <v>6353812</v>
      </c>
    </row>
    <row r="418" spans="1:6" ht="22.5">
      <c r="A418" s="57" t="s">
        <v>677</v>
      </c>
      <c r="B418" s="58" t="s">
        <v>120</v>
      </c>
      <c r="C418" s="59" t="s">
        <v>678</v>
      </c>
      <c r="D418" s="60">
        <v>12225700</v>
      </c>
      <c r="E418" s="61">
        <v>5871888</v>
      </c>
      <c r="F418" s="62">
        <f t="shared" si="6"/>
        <v>6353812</v>
      </c>
    </row>
    <row r="419" spans="1:6" ht="12.75">
      <c r="A419" s="25" t="s">
        <v>679</v>
      </c>
      <c r="B419" s="69" t="s">
        <v>120</v>
      </c>
      <c r="C419" s="27" t="s">
        <v>680</v>
      </c>
      <c r="D419" s="28">
        <v>12225700</v>
      </c>
      <c r="E419" s="70">
        <v>5871888</v>
      </c>
      <c r="F419" s="71">
        <f t="shared" si="6"/>
        <v>6353812</v>
      </c>
    </row>
    <row r="420" spans="1:6" ht="12.75">
      <c r="A420" s="57" t="s">
        <v>681</v>
      </c>
      <c r="B420" s="58" t="s">
        <v>120</v>
      </c>
      <c r="C420" s="59" t="s">
        <v>682</v>
      </c>
      <c r="D420" s="60">
        <v>2436730</v>
      </c>
      <c r="E420" s="61">
        <v>2055825</v>
      </c>
      <c r="F420" s="62">
        <f t="shared" si="6"/>
        <v>380905</v>
      </c>
    </row>
    <row r="421" spans="1:6" ht="67.5">
      <c r="A421" s="57" t="s">
        <v>683</v>
      </c>
      <c r="B421" s="58" t="s">
        <v>120</v>
      </c>
      <c r="C421" s="59" t="s">
        <v>684</v>
      </c>
      <c r="D421" s="60">
        <v>2436730</v>
      </c>
      <c r="E421" s="61">
        <v>2055825</v>
      </c>
      <c r="F421" s="62">
        <f t="shared" si="6"/>
        <v>380905</v>
      </c>
    </row>
    <row r="422" spans="1:6" ht="67.5">
      <c r="A422" s="57" t="s">
        <v>685</v>
      </c>
      <c r="B422" s="58" t="s">
        <v>120</v>
      </c>
      <c r="C422" s="59" t="s">
        <v>686</v>
      </c>
      <c r="D422" s="60">
        <v>380905</v>
      </c>
      <c r="E422" s="61" t="s">
        <v>924</v>
      </c>
      <c r="F422" s="62">
        <f t="shared" si="6"/>
        <v>380905</v>
      </c>
    </row>
    <row r="423" spans="1:6" ht="22.5">
      <c r="A423" s="57" t="s">
        <v>313</v>
      </c>
      <c r="B423" s="58" t="s">
        <v>120</v>
      </c>
      <c r="C423" s="59" t="s">
        <v>687</v>
      </c>
      <c r="D423" s="60">
        <v>380905</v>
      </c>
      <c r="E423" s="61" t="s">
        <v>924</v>
      </c>
      <c r="F423" s="62">
        <f t="shared" si="6"/>
        <v>380905</v>
      </c>
    </row>
    <row r="424" spans="1:6" ht="12.75">
      <c r="A424" s="57" t="s">
        <v>688</v>
      </c>
      <c r="B424" s="58" t="s">
        <v>120</v>
      </c>
      <c r="C424" s="59" t="s">
        <v>689</v>
      </c>
      <c r="D424" s="60">
        <v>380905</v>
      </c>
      <c r="E424" s="61" t="s">
        <v>924</v>
      </c>
      <c r="F424" s="62">
        <f t="shared" si="6"/>
        <v>380905</v>
      </c>
    </row>
    <row r="425" spans="1:6" ht="22.5">
      <c r="A425" s="57" t="s">
        <v>690</v>
      </c>
      <c r="B425" s="58" t="s">
        <v>120</v>
      </c>
      <c r="C425" s="59" t="s">
        <v>691</v>
      </c>
      <c r="D425" s="60">
        <v>2055825</v>
      </c>
      <c r="E425" s="61">
        <v>2055825</v>
      </c>
      <c r="F425" s="62" t="str">
        <f t="shared" si="6"/>
        <v>-</v>
      </c>
    </row>
    <row r="426" spans="1:6" ht="22.5">
      <c r="A426" s="57" t="s">
        <v>313</v>
      </c>
      <c r="B426" s="58" t="s">
        <v>120</v>
      </c>
      <c r="C426" s="59" t="s">
        <v>692</v>
      </c>
      <c r="D426" s="60">
        <v>2055825</v>
      </c>
      <c r="E426" s="61">
        <v>2055825</v>
      </c>
      <c r="F426" s="62" t="str">
        <f t="shared" si="6"/>
        <v>-</v>
      </c>
    </row>
    <row r="427" spans="1:6" ht="22.5">
      <c r="A427" s="57" t="s">
        <v>693</v>
      </c>
      <c r="B427" s="58" t="s">
        <v>120</v>
      </c>
      <c r="C427" s="59" t="s">
        <v>694</v>
      </c>
      <c r="D427" s="60">
        <v>2055825</v>
      </c>
      <c r="E427" s="61">
        <v>2055825</v>
      </c>
      <c r="F427" s="62" t="str">
        <f t="shared" si="6"/>
        <v>-</v>
      </c>
    </row>
    <row r="428" spans="1:6" ht="12.75">
      <c r="A428" s="25" t="s">
        <v>695</v>
      </c>
      <c r="B428" s="69" t="s">
        <v>120</v>
      </c>
      <c r="C428" s="27" t="s">
        <v>696</v>
      </c>
      <c r="D428" s="28">
        <v>2055825</v>
      </c>
      <c r="E428" s="70">
        <v>2055825</v>
      </c>
      <c r="F428" s="71" t="str">
        <f t="shared" si="6"/>
        <v>-</v>
      </c>
    </row>
    <row r="429" spans="1:6" ht="12.75">
      <c r="A429" s="57" t="s">
        <v>697</v>
      </c>
      <c r="B429" s="58" t="s">
        <v>120</v>
      </c>
      <c r="C429" s="59" t="s">
        <v>698</v>
      </c>
      <c r="D429" s="60">
        <v>5982300</v>
      </c>
      <c r="E429" s="61">
        <v>3866729.36</v>
      </c>
      <c r="F429" s="62">
        <f t="shared" si="6"/>
        <v>2115570.64</v>
      </c>
    </row>
    <row r="430" spans="1:6" ht="12.75">
      <c r="A430" s="57" t="s">
        <v>699</v>
      </c>
      <c r="B430" s="58" t="s">
        <v>120</v>
      </c>
      <c r="C430" s="59" t="s">
        <v>700</v>
      </c>
      <c r="D430" s="60">
        <v>5982300</v>
      </c>
      <c r="E430" s="61">
        <v>3866729.36</v>
      </c>
      <c r="F430" s="62">
        <f t="shared" si="6"/>
        <v>2115570.64</v>
      </c>
    </row>
    <row r="431" spans="1:6" ht="33.75">
      <c r="A431" s="57" t="s">
        <v>701</v>
      </c>
      <c r="B431" s="58" t="s">
        <v>120</v>
      </c>
      <c r="C431" s="59" t="s">
        <v>702</v>
      </c>
      <c r="D431" s="60">
        <v>5982300</v>
      </c>
      <c r="E431" s="61">
        <v>3866729.36</v>
      </c>
      <c r="F431" s="62">
        <f t="shared" si="6"/>
        <v>2115570.64</v>
      </c>
    </row>
    <row r="432" spans="1:6" ht="45">
      <c r="A432" s="57" t="s">
        <v>703</v>
      </c>
      <c r="B432" s="58" t="s">
        <v>120</v>
      </c>
      <c r="C432" s="59" t="s">
        <v>704</v>
      </c>
      <c r="D432" s="60">
        <v>5932300</v>
      </c>
      <c r="E432" s="61">
        <v>3866729.36</v>
      </c>
      <c r="F432" s="62">
        <f t="shared" si="6"/>
        <v>2065570.6400000001</v>
      </c>
    </row>
    <row r="433" spans="1:6" ht="22.5">
      <c r="A433" s="57" t="s">
        <v>248</v>
      </c>
      <c r="B433" s="58" t="s">
        <v>120</v>
      </c>
      <c r="C433" s="59" t="s">
        <v>705</v>
      </c>
      <c r="D433" s="60">
        <v>5932300</v>
      </c>
      <c r="E433" s="61">
        <v>3866729.36</v>
      </c>
      <c r="F433" s="62">
        <f t="shared" si="6"/>
        <v>2065570.6400000001</v>
      </c>
    </row>
    <row r="434" spans="1:6" ht="12.75">
      <c r="A434" s="57" t="s">
        <v>250</v>
      </c>
      <c r="B434" s="58" t="s">
        <v>120</v>
      </c>
      <c r="C434" s="59" t="s">
        <v>706</v>
      </c>
      <c r="D434" s="60">
        <v>5932300</v>
      </c>
      <c r="E434" s="61">
        <v>3866729.36</v>
      </c>
      <c r="F434" s="62">
        <f t="shared" si="6"/>
        <v>2065570.6400000001</v>
      </c>
    </row>
    <row r="435" spans="1:6" ht="45">
      <c r="A435" s="25" t="s">
        <v>252</v>
      </c>
      <c r="B435" s="69" t="s">
        <v>120</v>
      </c>
      <c r="C435" s="27" t="s">
        <v>707</v>
      </c>
      <c r="D435" s="28">
        <v>5932300</v>
      </c>
      <c r="E435" s="70">
        <v>3866729.36</v>
      </c>
      <c r="F435" s="71">
        <f t="shared" si="6"/>
        <v>2065570.6400000001</v>
      </c>
    </row>
    <row r="436" spans="1:6" ht="22.5">
      <c r="A436" s="57" t="s">
        <v>663</v>
      </c>
      <c r="B436" s="58" t="s">
        <v>120</v>
      </c>
      <c r="C436" s="59" t="s">
        <v>708</v>
      </c>
      <c r="D436" s="60">
        <v>50000</v>
      </c>
      <c r="E436" s="61" t="s">
        <v>924</v>
      </c>
      <c r="F436" s="62">
        <f t="shared" si="6"/>
        <v>50000</v>
      </c>
    </row>
    <row r="437" spans="1:6" ht="22.5">
      <c r="A437" s="57" t="s">
        <v>248</v>
      </c>
      <c r="B437" s="58" t="s">
        <v>120</v>
      </c>
      <c r="C437" s="59" t="s">
        <v>709</v>
      </c>
      <c r="D437" s="60">
        <v>50000</v>
      </c>
      <c r="E437" s="61" t="s">
        <v>924</v>
      </c>
      <c r="F437" s="62">
        <f t="shared" si="6"/>
        <v>50000</v>
      </c>
    </row>
    <row r="438" spans="1:6" ht="12.75">
      <c r="A438" s="57" t="s">
        <v>250</v>
      </c>
      <c r="B438" s="58" t="s">
        <v>120</v>
      </c>
      <c r="C438" s="59" t="s">
        <v>710</v>
      </c>
      <c r="D438" s="60">
        <v>50000</v>
      </c>
      <c r="E438" s="61" t="s">
        <v>924</v>
      </c>
      <c r="F438" s="62">
        <f t="shared" si="6"/>
        <v>50000</v>
      </c>
    </row>
    <row r="439" spans="1:6" ht="45">
      <c r="A439" s="25" t="s">
        <v>252</v>
      </c>
      <c r="B439" s="69" t="s">
        <v>120</v>
      </c>
      <c r="C439" s="27" t="s">
        <v>711</v>
      </c>
      <c r="D439" s="28">
        <v>50000</v>
      </c>
      <c r="E439" s="70" t="s">
        <v>924</v>
      </c>
      <c r="F439" s="71">
        <f t="shared" si="6"/>
        <v>50000</v>
      </c>
    </row>
    <row r="440" spans="1:6" ht="12.75">
      <c r="A440" s="57" t="s">
        <v>712</v>
      </c>
      <c r="B440" s="58" t="s">
        <v>120</v>
      </c>
      <c r="C440" s="59" t="s">
        <v>713</v>
      </c>
      <c r="D440" s="60">
        <v>3200000</v>
      </c>
      <c r="E440" s="61">
        <v>1815824.99</v>
      </c>
      <c r="F440" s="62">
        <f t="shared" si="6"/>
        <v>1384175.01</v>
      </c>
    </row>
    <row r="441" spans="1:6" ht="12.75">
      <c r="A441" s="57" t="s">
        <v>714</v>
      </c>
      <c r="B441" s="58" t="s">
        <v>120</v>
      </c>
      <c r="C441" s="59" t="s">
        <v>715</v>
      </c>
      <c r="D441" s="60">
        <v>3200000</v>
      </c>
      <c r="E441" s="61">
        <v>1815824.99</v>
      </c>
      <c r="F441" s="62">
        <f t="shared" si="6"/>
        <v>1384175.01</v>
      </c>
    </row>
    <row r="442" spans="1:6" ht="45">
      <c r="A442" s="57" t="s">
        <v>261</v>
      </c>
      <c r="B442" s="58" t="s">
        <v>120</v>
      </c>
      <c r="C442" s="59" t="s">
        <v>716</v>
      </c>
      <c r="D442" s="60">
        <v>3200000</v>
      </c>
      <c r="E442" s="61">
        <v>1815824.99</v>
      </c>
      <c r="F442" s="62">
        <f t="shared" si="6"/>
        <v>1384175.01</v>
      </c>
    </row>
    <row r="443" spans="1:6" ht="33.75">
      <c r="A443" s="57" t="s">
        <v>717</v>
      </c>
      <c r="B443" s="58" t="s">
        <v>120</v>
      </c>
      <c r="C443" s="59" t="s">
        <v>718</v>
      </c>
      <c r="D443" s="60">
        <v>3200000</v>
      </c>
      <c r="E443" s="61">
        <v>1815824.99</v>
      </c>
      <c r="F443" s="62">
        <f t="shared" si="6"/>
        <v>1384175.01</v>
      </c>
    </row>
    <row r="444" spans="1:6" ht="22.5">
      <c r="A444" s="57" t="s">
        <v>248</v>
      </c>
      <c r="B444" s="58" t="s">
        <v>120</v>
      </c>
      <c r="C444" s="59" t="s">
        <v>719</v>
      </c>
      <c r="D444" s="60">
        <v>3200000</v>
      </c>
      <c r="E444" s="61">
        <v>1815824.99</v>
      </c>
      <c r="F444" s="62">
        <f t="shared" si="6"/>
        <v>1384175.01</v>
      </c>
    </row>
    <row r="445" spans="1:6" ht="12.75">
      <c r="A445" s="57" t="s">
        <v>250</v>
      </c>
      <c r="B445" s="58" t="s">
        <v>120</v>
      </c>
      <c r="C445" s="59" t="s">
        <v>720</v>
      </c>
      <c r="D445" s="60">
        <v>3200000</v>
      </c>
      <c r="E445" s="61">
        <v>1815824.99</v>
      </c>
      <c r="F445" s="62">
        <f t="shared" si="6"/>
        <v>1384175.01</v>
      </c>
    </row>
    <row r="446" spans="1:6" ht="45">
      <c r="A446" s="25" t="s">
        <v>252</v>
      </c>
      <c r="B446" s="69" t="s">
        <v>120</v>
      </c>
      <c r="C446" s="27" t="s">
        <v>721</v>
      </c>
      <c r="D446" s="28">
        <v>3200000</v>
      </c>
      <c r="E446" s="70">
        <v>1815824.99</v>
      </c>
      <c r="F446" s="71">
        <f t="shared" si="6"/>
        <v>1384175.01</v>
      </c>
    </row>
    <row r="447" spans="1:6" ht="22.5">
      <c r="A447" s="25" t="s">
        <v>134</v>
      </c>
      <c r="B447" s="69" t="s">
        <v>120</v>
      </c>
      <c r="C447" s="27" t="s">
        <v>722</v>
      </c>
      <c r="D447" s="28">
        <v>1544700</v>
      </c>
      <c r="E447" s="70">
        <v>657919.95</v>
      </c>
      <c r="F447" s="71">
        <f t="shared" si="6"/>
        <v>886780.05</v>
      </c>
    </row>
    <row r="448" spans="1:6" ht="33.75">
      <c r="A448" s="25" t="s">
        <v>138</v>
      </c>
      <c r="B448" s="69" t="s">
        <v>120</v>
      </c>
      <c r="C448" s="27" t="s">
        <v>723</v>
      </c>
      <c r="D448" s="28">
        <v>466500</v>
      </c>
      <c r="E448" s="70">
        <v>177542.42</v>
      </c>
      <c r="F448" s="71">
        <f t="shared" si="6"/>
        <v>288957.57999999996</v>
      </c>
    </row>
    <row r="449" spans="1:6" ht="22.5">
      <c r="A449" s="25" t="s">
        <v>134</v>
      </c>
      <c r="B449" s="69" t="s">
        <v>120</v>
      </c>
      <c r="C449" s="27" t="s">
        <v>724</v>
      </c>
      <c r="D449" s="28">
        <v>18738734</v>
      </c>
      <c r="E449" s="70">
        <v>8224161.17</v>
      </c>
      <c r="F449" s="71">
        <f t="shared" si="6"/>
        <v>10514572.83</v>
      </c>
    </row>
    <row r="450" spans="1:6" ht="33.75">
      <c r="A450" s="25" t="s">
        <v>136</v>
      </c>
      <c r="B450" s="69" t="s">
        <v>120</v>
      </c>
      <c r="C450" s="27" t="s">
        <v>725</v>
      </c>
      <c r="D450" s="28">
        <v>83200</v>
      </c>
      <c r="E450" s="70">
        <v>700</v>
      </c>
      <c r="F450" s="71">
        <f t="shared" si="6"/>
        <v>82500</v>
      </c>
    </row>
    <row r="451" spans="1:6" ht="33.75">
      <c r="A451" s="25" t="s">
        <v>138</v>
      </c>
      <c r="B451" s="69" t="s">
        <v>120</v>
      </c>
      <c r="C451" s="27" t="s">
        <v>726</v>
      </c>
      <c r="D451" s="28">
        <v>5659193</v>
      </c>
      <c r="E451" s="70">
        <v>2800764.38</v>
      </c>
      <c r="F451" s="71">
        <f t="shared" si="6"/>
        <v>2858428.62</v>
      </c>
    </row>
    <row r="452" spans="1:6" ht="12.75">
      <c r="A452" s="25" t="s">
        <v>161</v>
      </c>
      <c r="B452" s="69" t="s">
        <v>120</v>
      </c>
      <c r="C452" s="27" t="s">
        <v>727</v>
      </c>
      <c r="D452" s="28">
        <v>4695182.24</v>
      </c>
      <c r="E452" s="70">
        <v>898184.47</v>
      </c>
      <c r="F452" s="71">
        <f t="shared" si="6"/>
        <v>3796997.7700000005</v>
      </c>
    </row>
    <row r="453" spans="1:6" ht="12.75">
      <c r="A453" s="25" t="s">
        <v>167</v>
      </c>
      <c r="B453" s="69" t="s">
        <v>120</v>
      </c>
      <c r="C453" s="27" t="s">
        <v>728</v>
      </c>
      <c r="D453" s="28">
        <v>1000</v>
      </c>
      <c r="E453" s="70">
        <v>314.14</v>
      </c>
      <c r="F453" s="71">
        <f t="shared" si="6"/>
        <v>685.86</v>
      </c>
    </row>
    <row r="454" spans="1:6" ht="12.75">
      <c r="A454" s="25" t="s">
        <v>161</v>
      </c>
      <c r="B454" s="69" t="s">
        <v>120</v>
      </c>
      <c r="C454" s="27" t="s">
        <v>729</v>
      </c>
      <c r="D454" s="28">
        <v>3970000</v>
      </c>
      <c r="E454" s="70" t="s">
        <v>924</v>
      </c>
      <c r="F454" s="71">
        <f t="shared" si="6"/>
        <v>3970000</v>
      </c>
    </row>
    <row r="455" spans="1:6" ht="12.75">
      <c r="A455" s="25" t="s">
        <v>237</v>
      </c>
      <c r="B455" s="69" t="s">
        <v>120</v>
      </c>
      <c r="C455" s="27" t="s">
        <v>730</v>
      </c>
      <c r="D455" s="28">
        <v>1281000</v>
      </c>
      <c r="E455" s="70" t="s">
        <v>924</v>
      </c>
      <c r="F455" s="71">
        <f t="shared" si="6"/>
        <v>1281000</v>
      </c>
    </row>
    <row r="456" spans="1:6" ht="12.75">
      <c r="A456" s="25" t="s">
        <v>161</v>
      </c>
      <c r="B456" s="69" t="s">
        <v>120</v>
      </c>
      <c r="C456" s="27" t="s">
        <v>731</v>
      </c>
      <c r="D456" s="28">
        <v>57500</v>
      </c>
      <c r="E456" s="70" t="s">
        <v>924</v>
      </c>
      <c r="F456" s="71">
        <f t="shared" si="6"/>
        <v>57500</v>
      </c>
    </row>
    <row r="457" spans="1:6" ht="45">
      <c r="A457" s="25" t="s">
        <v>252</v>
      </c>
      <c r="B457" s="69" t="s">
        <v>120</v>
      </c>
      <c r="C457" s="27" t="s">
        <v>732</v>
      </c>
      <c r="D457" s="28">
        <v>20000</v>
      </c>
      <c r="E457" s="70">
        <v>10000</v>
      </c>
      <c r="F457" s="71">
        <f t="shared" si="6"/>
        <v>10000</v>
      </c>
    </row>
    <row r="458" spans="1:6" ht="45">
      <c r="A458" s="25" t="s">
        <v>252</v>
      </c>
      <c r="B458" s="69" t="s">
        <v>120</v>
      </c>
      <c r="C458" s="27" t="s">
        <v>733</v>
      </c>
      <c r="D458" s="28">
        <v>570000</v>
      </c>
      <c r="E458" s="70">
        <v>325968</v>
      </c>
      <c r="F458" s="71">
        <f t="shared" si="6"/>
        <v>244032</v>
      </c>
    </row>
    <row r="459" spans="1:6" ht="12.75">
      <c r="A459" s="25" t="s">
        <v>161</v>
      </c>
      <c r="B459" s="69" t="s">
        <v>120</v>
      </c>
      <c r="C459" s="27" t="s">
        <v>734</v>
      </c>
      <c r="D459" s="28">
        <v>92000</v>
      </c>
      <c r="E459" s="70">
        <v>12725</v>
      </c>
      <c r="F459" s="71">
        <f t="shared" si="6"/>
        <v>79275</v>
      </c>
    </row>
    <row r="460" spans="1:6" ht="12.75">
      <c r="A460" s="25" t="s">
        <v>167</v>
      </c>
      <c r="B460" s="69" t="s">
        <v>120</v>
      </c>
      <c r="C460" s="27" t="s">
        <v>735</v>
      </c>
      <c r="D460" s="28">
        <v>113000</v>
      </c>
      <c r="E460" s="70">
        <v>110183.8</v>
      </c>
      <c r="F460" s="71">
        <f t="shared" si="6"/>
        <v>2816.199999999997</v>
      </c>
    </row>
    <row r="461" spans="1:6" ht="22.5">
      <c r="A461" s="25" t="s">
        <v>290</v>
      </c>
      <c r="B461" s="69" t="s">
        <v>120</v>
      </c>
      <c r="C461" s="27" t="s">
        <v>736</v>
      </c>
      <c r="D461" s="28">
        <v>300000</v>
      </c>
      <c r="E461" s="70">
        <v>100813.34</v>
      </c>
      <c r="F461" s="71">
        <f t="shared" si="6"/>
        <v>199186.66</v>
      </c>
    </row>
    <row r="462" spans="1:6" ht="12.75">
      <c r="A462" s="25" t="s">
        <v>161</v>
      </c>
      <c r="B462" s="69" t="s">
        <v>120</v>
      </c>
      <c r="C462" s="27" t="s">
        <v>737</v>
      </c>
      <c r="D462" s="28">
        <v>1632717.76</v>
      </c>
      <c r="E462" s="70">
        <v>836149.56</v>
      </c>
      <c r="F462" s="71">
        <f t="shared" si="6"/>
        <v>796568.2</v>
      </c>
    </row>
    <row r="463" spans="1:6" ht="12.75">
      <c r="A463" s="25" t="s">
        <v>102</v>
      </c>
      <c r="B463" s="69" t="s">
        <v>120</v>
      </c>
      <c r="C463" s="27" t="s">
        <v>738</v>
      </c>
      <c r="D463" s="28">
        <v>371448</v>
      </c>
      <c r="E463" s="70">
        <v>185724</v>
      </c>
      <c r="F463" s="71">
        <f aca="true" t="shared" si="7" ref="F463:F526">IF(OR(D463="-",IF(E463="-",0,E463)&gt;=IF(D463="-",0,D463)),"-",IF(D463="-",0,D463)-IF(E463="-",0,E463))</f>
        <v>185724</v>
      </c>
    </row>
    <row r="464" spans="1:6" ht="22.5">
      <c r="A464" s="25" t="s">
        <v>315</v>
      </c>
      <c r="B464" s="69" t="s">
        <v>120</v>
      </c>
      <c r="C464" s="27" t="s">
        <v>739</v>
      </c>
      <c r="D464" s="28">
        <v>1080000</v>
      </c>
      <c r="E464" s="70">
        <v>425000</v>
      </c>
      <c r="F464" s="71">
        <f t="shared" si="7"/>
        <v>655000</v>
      </c>
    </row>
    <row r="465" spans="1:6" ht="12.75">
      <c r="A465" s="25" t="s">
        <v>161</v>
      </c>
      <c r="B465" s="69" t="s">
        <v>120</v>
      </c>
      <c r="C465" s="27" t="s">
        <v>740</v>
      </c>
      <c r="D465" s="28">
        <v>99000</v>
      </c>
      <c r="E465" s="70" t="s">
        <v>924</v>
      </c>
      <c r="F465" s="71">
        <f t="shared" si="7"/>
        <v>99000</v>
      </c>
    </row>
    <row r="466" spans="1:6" ht="22.5">
      <c r="A466" s="25" t="s">
        <v>134</v>
      </c>
      <c r="B466" s="69" t="s">
        <v>120</v>
      </c>
      <c r="C466" s="27" t="s">
        <v>741</v>
      </c>
      <c r="D466" s="28">
        <v>2111258</v>
      </c>
      <c r="E466" s="70">
        <v>818494.83</v>
      </c>
      <c r="F466" s="71">
        <f t="shared" si="7"/>
        <v>1292763.17</v>
      </c>
    </row>
    <row r="467" spans="1:6" ht="33.75">
      <c r="A467" s="25" t="s">
        <v>138</v>
      </c>
      <c r="B467" s="69" t="s">
        <v>120</v>
      </c>
      <c r="C467" s="27" t="s">
        <v>742</v>
      </c>
      <c r="D467" s="28">
        <v>637542</v>
      </c>
      <c r="E467" s="70">
        <v>220247.4</v>
      </c>
      <c r="F467" s="71">
        <f t="shared" si="7"/>
        <v>417294.6</v>
      </c>
    </row>
    <row r="468" spans="1:6" ht="12.75">
      <c r="A468" s="25" t="s">
        <v>161</v>
      </c>
      <c r="B468" s="69" t="s">
        <v>120</v>
      </c>
      <c r="C468" s="27" t="s">
        <v>743</v>
      </c>
      <c r="D468" s="28">
        <v>32900</v>
      </c>
      <c r="E468" s="70">
        <v>7320</v>
      </c>
      <c r="F468" s="71">
        <f t="shared" si="7"/>
        <v>25580</v>
      </c>
    </row>
    <row r="469" spans="1:6" ht="12.75">
      <c r="A469" s="25" t="s">
        <v>161</v>
      </c>
      <c r="B469" s="69" t="s">
        <v>120</v>
      </c>
      <c r="C469" s="27" t="s">
        <v>744</v>
      </c>
      <c r="D469" s="28">
        <v>2400000</v>
      </c>
      <c r="E469" s="70">
        <v>923975</v>
      </c>
      <c r="F469" s="71">
        <f t="shared" si="7"/>
        <v>1476025</v>
      </c>
    </row>
    <row r="470" spans="1:6" ht="12.75">
      <c r="A470" s="25" t="s">
        <v>161</v>
      </c>
      <c r="B470" s="69" t="s">
        <v>120</v>
      </c>
      <c r="C470" s="27" t="s">
        <v>745</v>
      </c>
      <c r="D470" s="28">
        <v>32000</v>
      </c>
      <c r="E470" s="70" t="s">
        <v>924</v>
      </c>
      <c r="F470" s="71">
        <f t="shared" si="7"/>
        <v>32000</v>
      </c>
    </row>
    <row r="471" spans="1:6" ht="12.75">
      <c r="A471" s="25" t="s">
        <v>161</v>
      </c>
      <c r="B471" s="69" t="s">
        <v>120</v>
      </c>
      <c r="C471" s="27" t="s">
        <v>746</v>
      </c>
      <c r="D471" s="28">
        <v>2218133</v>
      </c>
      <c r="E471" s="70" t="s">
        <v>924</v>
      </c>
      <c r="F471" s="71">
        <f t="shared" si="7"/>
        <v>2218133</v>
      </c>
    </row>
    <row r="472" spans="1:6" ht="12.75">
      <c r="A472" s="25" t="s">
        <v>161</v>
      </c>
      <c r="B472" s="69" t="s">
        <v>120</v>
      </c>
      <c r="C472" s="27" t="s">
        <v>747</v>
      </c>
      <c r="D472" s="28">
        <v>1847500</v>
      </c>
      <c r="E472" s="70">
        <v>47192.76</v>
      </c>
      <c r="F472" s="71">
        <f t="shared" si="7"/>
        <v>1800307.24</v>
      </c>
    </row>
    <row r="473" spans="1:6" ht="12.75">
      <c r="A473" s="25" t="s">
        <v>161</v>
      </c>
      <c r="B473" s="69" t="s">
        <v>120</v>
      </c>
      <c r="C473" s="27" t="s">
        <v>748</v>
      </c>
      <c r="D473" s="28">
        <v>95000</v>
      </c>
      <c r="E473" s="70">
        <v>9990</v>
      </c>
      <c r="F473" s="71">
        <f t="shared" si="7"/>
        <v>85010</v>
      </c>
    </row>
    <row r="474" spans="1:6" ht="22.5">
      <c r="A474" s="25" t="s">
        <v>134</v>
      </c>
      <c r="B474" s="69" t="s">
        <v>120</v>
      </c>
      <c r="C474" s="27" t="s">
        <v>749</v>
      </c>
      <c r="D474" s="28">
        <v>931125</v>
      </c>
      <c r="E474" s="70">
        <v>480024.15</v>
      </c>
      <c r="F474" s="71">
        <f t="shared" si="7"/>
        <v>451100.85</v>
      </c>
    </row>
    <row r="475" spans="1:6" ht="33.75">
      <c r="A475" s="25" t="s">
        <v>138</v>
      </c>
      <c r="B475" s="69" t="s">
        <v>120</v>
      </c>
      <c r="C475" s="27" t="s">
        <v>750</v>
      </c>
      <c r="D475" s="28">
        <v>281200</v>
      </c>
      <c r="E475" s="70">
        <v>121334.95</v>
      </c>
      <c r="F475" s="71">
        <f t="shared" si="7"/>
        <v>159865.05</v>
      </c>
    </row>
    <row r="476" spans="1:6" ht="12.75">
      <c r="A476" s="25" t="s">
        <v>161</v>
      </c>
      <c r="B476" s="69" t="s">
        <v>120</v>
      </c>
      <c r="C476" s="27" t="s">
        <v>751</v>
      </c>
      <c r="D476" s="28">
        <v>50400</v>
      </c>
      <c r="E476" s="70" t="s">
        <v>924</v>
      </c>
      <c r="F476" s="71">
        <f t="shared" si="7"/>
        <v>50400</v>
      </c>
    </row>
    <row r="477" spans="1:6" ht="12.75">
      <c r="A477" s="25" t="s">
        <v>161</v>
      </c>
      <c r="B477" s="69" t="s">
        <v>120</v>
      </c>
      <c r="C477" s="27" t="s">
        <v>752</v>
      </c>
      <c r="D477" s="28">
        <v>21120</v>
      </c>
      <c r="E477" s="70" t="s">
        <v>924</v>
      </c>
      <c r="F477" s="71">
        <f t="shared" si="7"/>
        <v>21120</v>
      </c>
    </row>
    <row r="478" spans="1:6" ht="33.75">
      <c r="A478" s="25" t="s">
        <v>412</v>
      </c>
      <c r="B478" s="69" t="s">
        <v>120</v>
      </c>
      <c r="C478" s="27" t="s">
        <v>753</v>
      </c>
      <c r="D478" s="28">
        <v>2800000</v>
      </c>
      <c r="E478" s="70" t="s">
        <v>924</v>
      </c>
      <c r="F478" s="71">
        <f t="shared" si="7"/>
        <v>2800000</v>
      </c>
    </row>
    <row r="479" spans="1:6" ht="12.75">
      <c r="A479" s="25" t="s">
        <v>161</v>
      </c>
      <c r="B479" s="69" t="s">
        <v>120</v>
      </c>
      <c r="C479" s="27" t="s">
        <v>754</v>
      </c>
      <c r="D479" s="28">
        <v>10122200</v>
      </c>
      <c r="E479" s="70">
        <v>3927506</v>
      </c>
      <c r="F479" s="71">
        <f t="shared" si="7"/>
        <v>6194694</v>
      </c>
    </row>
    <row r="480" spans="1:6" ht="12.75">
      <c r="A480" s="25" t="s">
        <v>161</v>
      </c>
      <c r="B480" s="69" t="s">
        <v>120</v>
      </c>
      <c r="C480" s="27" t="s">
        <v>755</v>
      </c>
      <c r="D480" s="28">
        <v>42701400</v>
      </c>
      <c r="E480" s="70">
        <v>30099984</v>
      </c>
      <c r="F480" s="71">
        <f t="shared" si="7"/>
        <v>12601416</v>
      </c>
    </row>
    <row r="481" spans="1:6" ht="12.75">
      <c r="A481" s="25" t="s">
        <v>161</v>
      </c>
      <c r="B481" s="69" t="s">
        <v>120</v>
      </c>
      <c r="C481" s="27" t="s">
        <v>756</v>
      </c>
      <c r="D481" s="28">
        <v>17786800</v>
      </c>
      <c r="E481" s="70">
        <v>16313380.8</v>
      </c>
      <c r="F481" s="71">
        <f t="shared" si="7"/>
        <v>1473419.1999999993</v>
      </c>
    </row>
    <row r="482" spans="1:6" ht="22.5">
      <c r="A482" s="25" t="s">
        <v>435</v>
      </c>
      <c r="B482" s="69" t="s">
        <v>120</v>
      </c>
      <c r="C482" s="27" t="s">
        <v>757</v>
      </c>
      <c r="D482" s="28">
        <v>6350000</v>
      </c>
      <c r="E482" s="70">
        <v>6350000</v>
      </c>
      <c r="F482" s="71" t="str">
        <f t="shared" si="7"/>
        <v>-</v>
      </c>
    </row>
    <row r="483" spans="1:6" ht="12.75">
      <c r="A483" s="25" t="s">
        <v>161</v>
      </c>
      <c r="B483" s="69" t="s">
        <v>120</v>
      </c>
      <c r="C483" s="27" t="s">
        <v>758</v>
      </c>
      <c r="D483" s="28">
        <v>400000</v>
      </c>
      <c r="E483" s="70" t="s">
        <v>924</v>
      </c>
      <c r="F483" s="71">
        <f t="shared" si="7"/>
        <v>400000</v>
      </c>
    </row>
    <row r="484" spans="1:6" ht="12.75">
      <c r="A484" s="25" t="s">
        <v>161</v>
      </c>
      <c r="B484" s="69" t="s">
        <v>120</v>
      </c>
      <c r="C484" s="27" t="s">
        <v>759</v>
      </c>
      <c r="D484" s="28">
        <v>100000</v>
      </c>
      <c r="E484" s="70" t="s">
        <v>924</v>
      </c>
      <c r="F484" s="71">
        <f t="shared" si="7"/>
        <v>100000</v>
      </c>
    </row>
    <row r="485" spans="1:6" ht="12.75">
      <c r="A485" s="25" t="s">
        <v>161</v>
      </c>
      <c r="B485" s="69" t="s">
        <v>120</v>
      </c>
      <c r="C485" s="27" t="s">
        <v>760</v>
      </c>
      <c r="D485" s="28">
        <v>21000000</v>
      </c>
      <c r="E485" s="70">
        <v>21000000</v>
      </c>
      <c r="F485" s="71" t="str">
        <f t="shared" si="7"/>
        <v>-</v>
      </c>
    </row>
    <row r="486" spans="1:6" ht="12.75">
      <c r="A486" s="25" t="s">
        <v>161</v>
      </c>
      <c r="B486" s="69" t="s">
        <v>120</v>
      </c>
      <c r="C486" s="27" t="s">
        <v>761</v>
      </c>
      <c r="D486" s="28">
        <v>1719000</v>
      </c>
      <c r="E486" s="70">
        <v>1718959</v>
      </c>
      <c r="F486" s="71">
        <f t="shared" si="7"/>
        <v>41</v>
      </c>
    </row>
    <row r="487" spans="1:6" ht="45">
      <c r="A487" s="25" t="s">
        <v>482</v>
      </c>
      <c r="B487" s="69" t="s">
        <v>120</v>
      </c>
      <c r="C487" s="27" t="s">
        <v>762</v>
      </c>
      <c r="D487" s="28">
        <v>16740000</v>
      </c>
      <c r="E487" s="70">
        <v>16740000</v>
      </c>
      <c r="F487" s="71" t="str">
        <f t="shared" si="7"/>
        <v>-</v>
      </c>
    </row>
    <row r="488" spans="1:6" ht="12.75">
      <c r="A488" s="25" t="s">
        <v>161</v>
      </c>
      <c r="B488" s="69" t="s">
        <v>120</v>
      </c>
      <c r="C488" s="27" t="s">
        <v>763</v>
      </c>
      <c r="D488" s="28">
        <v>98800</v>
      </c>
      <c r="E488" s="70" t="s">
        <v>924</v>
      </c>
      <c r="F488" s="71">
        <f t="shared" si="7"/>
        <v>98800</v>
      </c>
    </row>
    <row r="489" spans="1:6" ht="12.75">
      <c r="A489" s="25" t="s">
        <v>161</v>
      </c>
      <c r="B489" s="69" t="s">
        <v>120</v>
      </c>
      <c r="C489" s="27" t="s">
        <v>764</v>
      </c>
      <c r="D489" s="28">
        <v>2800000</v>
      </c>
      <c r="E489" s="70">
        <v>1312064.24</v>
      </c>
      <c r="F489" s="71">
        <f t="shared" si="7"/>
        <v>1487935.76</v>
      </c>
    </row>
    <row r="490" spans="1:6" ht="45">
      <c r="A490" s="25" t="s">
        <v>482</v>
      </c>
      <c r="B490" s="69" t="s">
        <v>120</v>
      </c>
      <c r="C490" s="27" t="s">
        <v>765</v>
      </c>
      <c r="D490" s="28">
        <v>1128900</v>
      </c>
      <c r="E490" s="70">
        <v>51257.4</v>
      </c>
      <c r="F490" s="71">
        <f t="shared" si="7"/>
        <v>1077642.6</v>
      </c>
    </row>
    <row r="491" spans="1:6" ht="12.75">
      <c r="A491" s="25" t="s">
        <v>102</v>
      </c>
      <c r="B491" s="69" t="s">
        <v>120</v>
      </c>
      <c r="C491" s="27" t="s">
        <v>766</v>
      </c>
      <c r="D491" s="28">
        <v>20000</v>
      </c>
      <c r="E491" s="70" t="s">
        <v>924</v>
      </c>
      <c r="F491" s="71">
        <f t="shared" si="7"/>
        <v>20000</v>
      </c>
    </row>
    <row r="492" spans="1:6" ht="12.75">
      <c r="A492" s="25" t="s">
        <v>161</v>
      </c>
      <c r="B492" s="69" t="s">
        <v>120</v>
      </c>
      <c r="C492" s="27" t="s">
        <v>767</v>
      </c>
      <c r="D492" s="28">
        <v>68600</v>
      </c>
      <c r="E492" s="70" t="s">
        <v>924</v>
      </c>
      <c r="F492" s="71">
        <f t="shared" si="7"/>
        <v>68600</v>
      </c>
    </row>
    <row r="493" spans="1:6" ht="33.75">
      <c r="A493" s="25" t="s">
        <v>412</v>
      </c>
      <c r="B493" s="69" t="s">
        <v>120</v>
      </c>
      <c r="C493" s="27" t="s">
        <v>768</v>
      </c>
      <c r="D493" s="28">
        <v>5375000</v>
      </c>
      <c r="E493" s="70">
        <v>4875000</v>
      </c>
      <c r="F493" s="71">
        <f t="shared" si="7"/>
        <v>500000</v>
      </c>
    </row>
    <row r="494" spans="1:6" ht="33.75">
      <c r="A494" s="25" t="s">
        <v>412</v>
      </c>
      <c r="B494" s="69" t="s">
        <v>120</v>
      </c>
      <c r="C494" s="27" t="s">
        <v>769</v>
      </c>
      <c r="D494" s="28">
        <v>3500000</v>
      </c>
      <c r="E494" s="70" t="s">
        <v>924</v>
      </c>
      <c r="F494" s="71">
        <f t="shared" si="7"/>
        <v>3500000</v>
      </c>
    </row>
    <row r="495" spans="1:6" ht="12.75">
      <c r="A495" s="25" t="s">
        <v>161</v>
      </c>
      <c r="B495" s="69" t="s">
        <v>120</v>
      </c>
      <c r="C495" s="27" t="s">
        <v>770</v>
      </c>
      <c r="D495" s="28">
        <v>1000000</v>
      </c>
      <c r="E495" s="70" t="s">
        <v>924</v>
      </c>
      <c r="F495" s="71">
        <f t="shared" si="7"/>
        <v>1000000</v>
      </c>
    </row>
    <row r="496" spans="1:6" ht="33.75">
      <c r="A496" s="25" t="s">
        <v>412</v>
      </c>
      <c r="B496" s="69" t="s">
        <v>120</v>
      </c>
      <c r="C496" s="27" t="s">
        <v>771</v>
      </c>
      <c r="D496" s="28">
        <v>182243374.3</v>
      </c>
      <c r="E496" s="70" t="s">
        <v>924</v>
      </c>
      <c r="F496" s="71">
        <f t="shared" si="7"/>
        <v>182243374.3</v>
      </c>
    </row>
    <row r="497" spans="1:6" ht="12.75">
      <c r="A497" s="25" t="s">
        <v>161</v>
      </c>
      <c r="B497" s="69" t="s">
        <v>120</v>
      </c>
      <c r="C497" s="27" t="s">
        <v>772</v>
      </c>
      <c r="D497" s="28">
        <v>271200</v>
      </c>
      <c r="E497" s="70" t="s">
        <v>924</v>
      </c>
      <c r="F497" s="71">
        <f t="shared" si="7"/>
        <v>271200</v>
      </c>
    </row>
    <row r="498" spans="1:6" ht="12.75">
      <c r="A498" s="25" t="s">
        <v>161</v>
      </c>
      <c r="B498" s="69" t="s">
        <v>120</v>
      </c>
      <c r="C498" s="27" t="s">
        <v>773</v>
      </c>
      <c r="D498" s="28">
        <v>5651500</v>
      </c>
      <c r="E498" s="70">
        <v>211242</v>
      </c>
      <c r="F498" s="71">
        <f t="shared" si="7"/>
        <v>5440258</v>
      </c>
    </row>
    <row r="499" spans="1:6" ht="12.75">
      <c r="A499" s="25" t="s">
        <v>161</v>
      </c>
      <c r="B499" s="69" t="s">
        <v>120</v>
      </c>
      <c r="C499" s="27" t="s">
        <v>774</v>
      </c>
      <c r="D499" s="28">
        <v>1768000</v>
      </c>
      <c r="E499" s="70" t="s">
        <v>924</v>
      </c>
      <c r="F499" s="71">
        <f t="shared" si="7"/>
        <v>1768000</v>
      </c>
    </row>
    <row r="500" spans="1:6" ht="12.75">
      <c r="A500" s="25" t="s">
        <v>161</v>
      </c>
      <c r="B500" s="69" t="s">
        <v>120</v>
      </c>
      <c r="C500" s="27" t="s">
        <v>775</v>
      </c>
      <c r="D500" s="28">
        <v>10927800</v>
      </c>
      <c r="E500" s="70">
        <v>2432080</v>
      </c>
      <c r="F500" s="71">
        <f t="shared" si="7"/>
        <v>8495720</v>
      </c>
    </row>
    <row r="501" spans="1:6" ht="12.75">
      <c r="A501" s="25" t="s">
        <v>161</v>
      </c>
      <c r="B501" s="69" t="s">
        <v>120</v>
      </c>
      <c r="C501" s="27" t="s">
        <v>776</v>
      </c>
      <c r="D501" s="28">
        <v>1894900</v>
      </c>
      <c r="E501" s="70">
        <v>1115715.99</v>
      </c>
      <c r="F501" s="71">
        <f t="shared" si="7"/>
        <v>779184.01</v>
      </c>
    </row>
    <row r="502" spans="1:6" ht="12.75">
      <c r="A502" s="25" t="s">
        <v>161</v>
      </c>
      <c r="B502" s="69" t="s">
        <v>120</v>
      </c>
      <c r="C502" s="27" t="s">
        <v>777</v>
      </c>
      <c r="D502" s="28">
        <v>13468000</v>
      </c>
      <c r="E502" s="70">
        <v>4874743</v>
      </c>
      <c r="F502" s="71">
        <f t="shared" si="7"/>
        <v>8593257</v>
      </c>
    </row>
    <row r="503" spans="1:6" ht="12.75">
      <c r="A503" s="25" t="s">
        <v>161</v>
      </c>
      <c r="B503" s="69" t="s">
        <v>120</v>
      </c>
      <c r="C503" s="27" t="s">
        <v>778</v>
      </c>
      <c r="D503" s="28">
        <v>7072300</v>
      </c>
      <c r="E503" s="70">
        <v>2664816</v>
      </c>
      <c r="F503" s="71">
        <f t="shared" si="7"/>
        <v>4407484</v>
      </c>
    </row>
    <row r="504" spans="1:6" ht="12.75">
      <c r="A504" s="25" t="s">
        <v>161</v>
      </c>
      <c r="B504" s="69" t="s">
        <v>120</v>
      </c>
      <c r="C504" s="27" t="s">
        <v>779</v>
      </c>
      <c r="D504" s="28">
        <v>12000000</v>
      </c>
      <c r="E504" s="70">
        <v>6453822.42</v>
      </c>
      <c r="F504" s="71">
        <f t="shared" si="7"/>
        <v>5546177.58</v>
      </c>
    </row>
    <row r="505" spans="1:6" ht="12.75">
      <c r="A505" s="25" t="s">
        <v>161</v>
      </c>
      <c r="B505" s="69" t="s">
        <v>120</v>
      </c>
      <c r="C505" s="27" t="s">
        <v>780</v>
      </c>
      <c r="D505" s="28">
        <v>3695700</v>
      </c>
      <c r="E505" s="70">
        <v>952455</v>
      </c>
      <c r="F505" s="71">
        <f t="shared" si="7"/>
        <v>2743245</v>
      </c>
    </row>
    <row r="506" spans="1:6" ht="12.75">
      <c r="A506" s="25" t="s">
        <v>161</v>
      </c>
      <c r="B506" s="69" t="s">
        <v>120</v>
      </c>
      <c r="C506" s="27" t="s">
        <v>781</v>
      </c>
      <c r="D506" s="28">
        <v>750000</v>
      </c>
      <c r="E506" s="70">
        <v>383388.46</v>
      </c>
      <c r="F506" s="71">
        <f t="shared" si="7"/>
        <v>366611.54</v>
      </c>
    </row>
    <row r="507" spans="1:6" ht="12.75">
      <c r="A507" s="25" t="s">
        <v>161</v>
      </c>
      <c r="B507" s="69" t="s">
        <v>120</v>
      </c>
      <c r="C507" s="27" t="s">
        <v>782</v>
      </c>
      <c r="D507" s="28">
        <v>4856074</v>
      </c>
      <c r="E507" s="70" t="s">
        <v>924</v>
      </c>
      <c r="F507" s="71">
        <f t="shared" si="7"/>
        <v>4856074</v>
      </c>
    </row>
    <row r="508" spans="1:6" ht="12.75">
      <c r="A508" s="25" t="s">
        <v>161</v>
      </c>
      <c r="B508" s="69" t="s">
        <v>120</v>
      </c>
      <c r="C508" s="27" t="s">
        <v>783</v>
      </c>
      <c r="D508" s="28">
        <v>14229800</v>
      </c>
      <c r="E508" s="70">
        <v>8499500</v>
      </c>
      <c r="F508" s="71">
        <f t="shared" si="7"/>
        <v>5730300</v>
      </c>
    </row>
    <row r="509" spans="1:6" ht="12.75">
      <c r="A509" s="25" t="s">
        <v>161</v>
      </c>
      <c r="B509" s="69" t="s">
        <v>120</v>
      </c>
      <c r="C509" s="27" t="s">
        <v>784</v>
      </c>
      <c r="D509" s="28">
        <v>3429500</v>
      </c>
      <c r="E509" s="70">
        <v>339520.5</v>
      </c>
      <c r="F509" s="71">
        <f t="shared" si="7"/>
        <v>3089979.5</v>
      </c>
    </row>
    <row r="510" spans="1:6" ht="12.75">
      <c r="A510" s="25" t="s">
        <v>161</v>
      </c>
      <c r="B510" s="69" t="s">
        <v>120</v>
      </c>
      <c r="C510" s="27" t="s">
        <v>785</v>
      </c>
      <c r="D510" s="28">
        <v>31600000</v>
      </c>
      <c r="E510" s="70" t="s">
        <v>924</v>
      </c>
      <c r="F510" s="71">
        <f t="shared" si="7"/>
        <v>31600000</v>
      </c>
    </row>
    <row r="511" spans="1:6" ht="12.75">
      <c r="A511" s="25" t="s">
        <v>615</v>
      </c>
      <c r="B511" s="69" t="s">
        <v>120</v>
      </c>
      <c r="C511" s="27" t="s">
        <v>786</v>
      </c>
      <c r="D511" s="28">
        <v>27963200</v>
      </c>
      <c r="E511" s="70">
        <v>12649094.59</v>
      </c>
      <c r="F511" s="71">
        <f t="shared" si="7"/>
        <v>15314105.41</v>
      </c>
    </row>
    <row r="512" spans="1:6" ht="22.5">
      <c r="A512" s="25" t="s">
        <v>617</v>
      </c>
      <c r="B512" s="69" t="s">
        <v>120</v>
      </c>
      <c r="C512" s="27" t="s">
        <v>787</v>
      </c>
      <c r="D512" s="28">
        <v>22700</v>
      </c>
      <c r="E512" s="70">
        <v>500</v>
      </c>
      <c r="F512" s="71">
        <f t="shared" si="7"/>
        <v>22200</v>
      </c>
    </row>
    <row r="513" spans="1:6" ht="33.75">
      <c r="A513" s="25" t="s">
        <v>619</v>
      </c>
      <c r="B513" s="69" t="s">
        <v>120</v>
      </c>
      <c r="C513" s="27" t="s">
        <v>788</v>
      </c>
      <c r="D513" s="28">
        <v>8444900</v>
      </c>
      <c r="E513" s="70">
        <v>3370953.08</v>
      </c>
      <c r="F513" s="71">
        <f t="shared" si="7"/>
        <v>5073946.92</v>
      </c>
    </row>
    <row r="514" spans="1:6" ht="12.75">
      <c r="A514" s="25" t="s">
        <v>161</v>
      </c>
      <c r="B514" s="69" t="s">
        <v>120</v>
      </c>
      <c r="C514" s="27" t="s">
        <v>789</v>
      </c>
      <c r="D514" s="28">
        <v>13282543</v>
      </c>
      <c r="E514" s="70">
        <v>5419808.74</v>
      </c>
      <c r="F514" s="71">
        <f t="shared" si="7"/>
        <v>7862734.26</v>
      </c>
    </row>
    <row r="515" spans="1:6" ht="12.75">
      <c r="A515" s="25" t="s">
        <v>626</v>
      </c>
      <c r="B515" s="69" t="s">
        <v>120</v>
      </c>
      <c r="C515" s="27" t="s">
        <v>790</v>
      </c>
      <c r="D515" s="28">
        <v>27250</v>
      </c>
      <c r="E515" s="70">
        <v>2850</v>
      </c>
      <c r="F515" s="71">
        <f t="shared" si="7"/>
        <v>24400</v>
      </c>
    </row>
    <row r="516" spans="1:6" ht="12.75">
      <c r="A516" s="25" t="s">
        <v>167</v>
      </c>
      <c r="B516" s="69" t="s">
        <v>120</v>
      </c>
      <c r="C516" s="27" t="s">
        <v>791</v>
      </c>
      <c r="D516" s="28">
        <v>8100</v>
      </c>
      <c r="E516" s="70">
        <v>0.18</v>
      </c>
      <c r="F516" s="71">
        <f t="shared" si="7"/>
        <v>8099.82</v>
      </c>
    </row>
    <row r="517" spans="1:6" ht="45">
      <c r="A517" s="25" t="s">
        <v>252</v>
      </c>
      <c r="B517" s="69" t="s">
        <v>120</v>
      </c>
      <c r="C517" s="27" t="s">
        <v>792</v>
      </c>
      <c r="D517" s="28">
        <v>4037100</v>
      </c>
      <c r="E517" s="70">
        <v>2834421.99</v>
      </c>
      <c r="F517" s="71">
        <f t="shared" si="7"/>
        <v>1202678.0099999998</v>
      </c>
    </row>
    <row r="518" spans="1:6" ht="22.5">
      <c r="A518" s="25" t="s">
        <v>315</v>
      </c>
      <c r="B518" s="69" t="s">
        <v>120</v>
      </c>
      <c r="C518" s="27" t="s">
        <v>793</v>
      </c>
      <c r="D518" s="28">
        <v>300000</v>
      </c>
      <c r="E518" s="70">
        <v>120000</v>
      </c>
      <c r="F518" s="71">
        <f t="shared" si="7"/>
        <v>180000</v>
      </c>
    </row>
    <row r="519" spans="1:6" ht="12.75">
      <c r="A519" s="25" t="s">
        <v>102</v>
      </c>
      <c r="B519" s="69" t="s">
        <v>120</v>
      </c>
      <c r="C519" s="27" t="s">
        <v>794</v>
      </c>
      <c r="D519" s="28">
        <v>1860000</v>
      </c>
      <c r="E519" s="70">
        <v>1395000</v>
      </c>
      <c r="F519" s="71">
        <f t="shared" si="7"/>
        <v>465000</v>
      </c>
    </row>
    <row r="520" spans="1:6" ht="45">
      <c r="A520" s="25" t="s">
        <v>252</v>
      </c>
      <c r="B520" s="69" t="s">
        <v>120</v>
      </c>
      <c r="C520" s="27" t="s">
        <v>795</v>
      </c>
      <c r="D520" s="28">
        <v>29370500</v>
      </c>
      <c r="E520" s="70">
        <v>17043235.08</v>
      </c>
      <c r="F520" s="71">
        <f t="shared" si="7"/>
        <v>12327264.920000002</v>
      </c>
    </row>
    <row r="521" spans="1:6" ht="45">
      <c r="A521" s="25" t="s">
        <v>252</v>
      </c>
      <c r="B521" s="69" t="s">
        <v>120</v>
      </c>
      <c r="C521" s="27" t="s">
        <v>796</v>
      </c>
      <c r="D521" s="28">
        <v>150000</v>
      </c>
      <c r="E521" s="70">
        <v>150000</v>
      </c>
      <c r="F521" s="71" t="str">
        <f t="shared" si="7"/>
        <v>-</v>
      </c>
    </row>
    <row r="522" spans="1:6" ht="12.75">
      <c r="A522" s="25" t="s">
        <v>679</v>
      </c>
      <c r="B522" s="69" t="s">
        <v>120</v>
      </c>
      <c r="C522" s="27" t="s">
        <v>797</v>
      </c>
      <c r="D522" s="28">
        <v>12225700</v>
      </c>
      <c r="E522" s="70">
        <v>5871888</v>
      </c>
      <c r="F522" s="71">
        <f t="shared" si="7"/>
        <v>6353812</v>
      </c>
    </row>
    <row r="523" spans="1:6" ht="12.75">
      <c r="A523" s="25" t="s">
        <v>688</v>
      </c>
      <c r="B523" s="69" t="s">
        <v>120</v>
      </c>
      <c r="C523" s="27" t="s">
        <v>798</v>
      </c>
      <c r="D523" s="28">
        <v>380905</v>
      </c>
      <c r="E523" s="70" t="s">
        <v>924</v>
      </c>
      <c r="F523" s="71">
        <f t="shared" si="7"/>
        <v>380905</v>
      </c>
    </row>
    <row r="524" spans="1:6" ht="12.75">
      <c r="A524" s="25" t="s">
        <v>695</v>
      </c>
      <c r="B524" s="69" t="s">
        <v>120</v>
      </c>
      <c r="C524" s="27" t="s">
        <v>799</v>
      </c>
      <c r="D524" s="28">
        <v>2055825</v>
      </c>
      <c r="E524" s="70">
        <v>2055825</v>
      </c>
      <c r="F524" s="71" t="str">
        <f t="shared" si="7"/>
        <v>-</v>
      </c>
    </row>
    <row r="525" spans="1:6" ht="45">
      <c r="A525" s="25" t="s">
        <v>252</v>
      </c>
      <c r="B525" s="69" t="s">
        <v>120</v>
      </c>
      <c r="C525" s="27" t="s">
        <v>800</v>
      </c>
      <c r="D525" s="28">
        <v>5932300</v>
      </c>
      <c r="E525" s="70">
        <v>3866729.36</v>
      </c>
      <c r="F525" s="71">
        <f t="shared" si="7"/>
        <v>2065570.6400000001</v>
      </c>
    </row>
    <row r="526" spans="1:6" ht="45">
      <c r="A526" s="25" t="s">
        <v>252</v>
      </c>
      <c r="B526" s="69" t="s">
        <v>120</v>
      </c>
      <c r="C526" s="27" t="s">
        <v>801</v>
      </c>
      <c r="D526" s="28">
        <v>50000</v>
      </c>
      <c r="E526" s="70" t="s">
        <v>924</v>
      </c>
      <c r="F526" s="71">
        <f t="shared" si="7"/>
        <v>50000</v>
      </c>
    </row>
    <row r="527" spans="1:6" ht="45">
      <c r="A527" s="25" t="s">
        <v>252</v>
      </c>
      <c r="B527" s="69" t="s">
        <v>120</v>
      </c>
      <c r="C527" s="27" t="s">
        <v>802</v>
      </c>
      <c r="D527" s="28">
        <v>3200000</v>
      </c>
      <c r="E527" s="70">
        <v>1815824.99</v>
      </c>
      <c r="F527" s="71">
        <f aca="true" t="shared" si="8" ref="F527:F554">IF(OR(D527="-",IF(E527="-",0,E527)&gt;=IF(D527="-",0,D527)),"-",IF(D527="-",0,D527)-IF(E527="-",0,E527))</f>
        <v>1384175.01</v>
      </c>
    </row>
    <row r="528" spans="1:6" ht="22.5">
      <c r="A528" s="25" t="s">
        <v>134</v>
      </c>
      <c r="B528" s="69" t="s">
        <v>120</v>
      </c>
      <c r="C528" s="27" t="s">
        <v>803</v>
      </c>
      <c r="D528" s="28">
        <v>12591200</v>
      </c>
      <c r="E528" s="70">
        <v>5618064.33</v>
      </c>
      <c r="F528" s="71">
        <f t="shared" si="8"/>
        <v>6973135.67</v>
      </c>
    </row>
    <row r="529" spans="1:6" ht="33.75">
      <c r="A529" s="25" t="s">
        <v>136</v>
      </c>
      <c r="B529" s="69" t="s">
        <v>120</v>
      </c>
      <c r="C529" s="27" t="s">
        <v>804</v>
      </c>
      <c r="D529" s="28">
        <v>36500</v>
      </c>
      <c r="E529" s="70">
        <v>1350</v>
      </c>
      <c r="F529" s="71">
        <f t="shared" si="8"/>
        <v>35150</v>
      </c>
    </row>
    <row r="530" spans="1:6" ht="33.75">
      <c r="A530" s="25" t="s">
        <v>138</v>
      </c>
      <c r="B530" s="69" t="s">
        <v>120</v>
      </c>
      <c r="C530" s="27" t="s">
        <v>805</v>
      </c>
      <c r="D530" s="28">
        <v>3802600</v>
      </c>
      <c r="E530" s="70">
        <v>1513961.75</v>
      </c>
      <c r="F530" s="71">
        <f t="shared" si="8"/>
        <v>2288638.25</v>
      </c>
    </row>
    <row r="531" spans="1:6" ht="12.75">
      <c r="A531" s="25" t="s">
        <v>161</v>
      </c>
      <c r="B531" s="69" t="s">
        <v>120</v>
      </c>
      <c r="C531" s="27" t="s">
        <v>806</v>
      </c>
      <c r="D531" s="28">
        <v>535000</v>
      </c>
      <c r="E531" s="70">
        <v>125596.68</v>
      </c>
      <c r="F531" s="71">
        <f t="shared" si="8"/>
        <v>409403.32</v>
      </c>
    </row>
    <row r="532" spans="1:6" ht="12.75">
      <c r="A532" s="25" t="s">
        <v>167</v>
      </c>
      <c r="B532" s="69" t="s">
        <v>120</v>
      </c>
      <c r="C532" s="27" t="s">
        <v>807</v>
      </c>
      <c r="D532" s="28">
        <v>1900</v>
      </c>
      <c r="E532" s="70" t="s">
        <v>924</v>
      </c>
      <c r="F532" s="71">
        <f t="shared" si="8"/>
        <v>1900</v>
      </c>
    </row>
    <row r="533" spans="1:6" ht="22.5">
      <c r="A533" s="25" t="s">
        <v>134</v>
      </c>
      <c r="B533" s="69" t="s">
        <v>120</v>
      </c>
      <c r="C533" s="27" t="s">
        <v>808</v>
      </c>
      <c r="D533" s="28">
        <v>10939300</v>
      </c>
      <c r="E533" s="70">
        <v>4033736.73</v>
      </c>
      <c r="F533" s="71">
        <f t="shared" si="8"/>
        <v>6905563.27</v>
      </c>
    </row>
    <row r="534" spans="1:6" ht="33.75">
      <c r="A534" s="25" t="s">
        <v>136</v>
      </c>
      <c r="B534" s="69" t="s">
        <v>120</v>
      </c>
      <c r="C534" s="27" t="s">
        <v>809</v>
      </c>
      <c r="D534" s="28">
        <v>28700</v>
      </c>
      <c r="E534" s="70">
        <v>759</v>
      </c>
      <c r="F534" s="71">
        <f t="shared" si="8"/>
        <v>27941</v>
      </c>
    </row>
    <row r="535" spans="1:6" ht="33.75">
      <c r="A535" s="25" t="s">
        <v>138</v>
      </c>
      <c r="B535" s="69" t="s">
        <v>120</v>
      </c>
      <c r="C535" s="27" t="s">
        <v>810</v>
      </c>
      <c r="D535" s="28">
        <v>3303700</v>
      </c>
      <c r="E535" s="70">
        <v>1108235.28</v>
      </c>
      <c r="F535" s="71">
        <f t="shared" si="8"/>
        <v>2195464.7199999997</v>
      </c>
    </row>
    <row r="536" spans="1:6" ht="12.75">
      <c r="A536" s="25" t="s">
        <v>161</v>
      </c>
      <c r="B536" s="69" t="s">
        <v>120</v>
      </c>
      <c r="C536" s="27" t="s">
        <v>811</v>
      </c>
      <c r="D536" s="28">
        <v>806400</v>
      </c>
      <c r="E536" s="70">
        <v>543127.38</v>
      </c>
      <c r="F536" s="71">
        <f t="shared" si="8"/>
        <v>263272.62</v>
      </c>
    </row>
    <row r="537" spans="1:6" ht="12.75">
      <c r="A537" s="25" t="s">
        <v>161</v>
      </c>
      <c r="B537" s="69" t="s">
        <v>120</v>
      </c>
      <c r="C537" s="27" t="s">
        <v>812</v>
      </c>
      <c r="D537" s="28">
        <v>2239800</v>
      </c>
      <c r="E537" s="70">
        <v>230178.27</v>
      </c>
      <c r="F537" s="71">
        <f t="shared" si="8"/>
        <v>2009621.73</v>
      </c>
    </row>
    <row r="538" spans="1:6" ht="12.75">
      <c r="A538" s="25" t="s">
        <v>161</v>
      </c>
      <c r="B538" s="69" t="s">
        <v>120</v>
      </c>
      <c r="C538" s="27" t="s">
        <v>813</v>
      </c>
      <c r="D538" s="28">
        <v>15000</v>
      </c>
      <c r="E538" s="70" t="s">
        <v>924</v>
      </c>
      <c r="F538" s="71">
        <f t="shared" si="8"/>
        <v>15000</v>
      </c>
    </row>
    <row r="539" spans="1:6" ht="12.75">
      <c r="A539" s="25" t="s">
        <v>161</v>
      </c>
      <c r="B539" s="69" t="s">
        <v>120</v>
      </c>
      <c r="C539" s="27" t="s">
        <v>814</v>
      </c>
      <c r="D539" s="28">
        <v>60000</v>
      </c>
      <c r="E539" s="70">
        <v>14940.44</v>
      </c>
      <c r="F539" s="71">
        <f t="shared" si="8"/>
        <v>45059.56</v>
      </c>
    </row>
    <row r="540" spans="1:6" ht="12.75">
      <c r="A540" s="25" t="s">
        <v>161</v>
      </c>
      <c r="B540" s="69" t="s">
        <v>120</v>
      </c>
      <c r="C540" s="27" t="s">
        <v>815</v>
      </c>
      <c r="D540" s="28">
        <v>1500000</v>
      </c>
      <c r="E540" s="70" t="s">
        <v>924</v>
      </c>
      <c r="F540" s="71">
        <f t="shared" si="8"/>
        <v>1500000</v>
      </c>
    </row>
    <row r="541" spans="1:6" ht="12.75">
      <c r="A541" s="25" t="s">
        <v>161</v>
      </c>
      <c r="B541" s="69" t="s">
        <v>120</v>
      </c>
      <c r="C541" s="27" t="s">
        <v>816</v>
      </c>
      <c r="D541" s="28">
        <v>2000000</v>
      </c>
      <c r="E541" s="70" t="s">
        <v>924</v>
      </c>
      <c r="F541" s="71">
        <f t="shared" si="8"/>
        <v>2000000</v>
      </c>
    </row>
    <row r="542" spans="1:6" ht="22.5">
      <c r="A542" s="25" t="s">
        <v>134</v>
      </c>
      <c r="B542" s="69" t="s">
        <v>120</v>
      </c>
      <c r="C542" s="27" t="s">
        <v>817</v>
      </c>
      <c r="D542" s="28">
        <v>1544700</v>
      </c>
      <c r="E542" s="70">
        <v>779944.5</v>
      </c>
      <c r="F542" s="71">
        <f t="shared" si="8"/>
        <v>764755.5</v>
      </c>
    </row>
    <row r="543" spans="1:6" ht="33.75">
      <c r="A543" s="25" t="s">
        <v>136</v>
      </c>
      <c r="B543" s="69" t="s">
        <v>120</v>
      </c>
      <c r="C543" s="27" t="s">
        <v>818</v>
      </c>
      <c r="D543" s="28">
        <v>18900</v>
      </c>
      <c r="E543" s="70" t="s">
        <v>924</v>
      </c>
      <c r="F543" s="71">
        <f t="shared" si="8"/>
        <v>18900</v>
      </c>
    </row>
    <row r="544" spans="1:6" ht="33.75">
      <c r="A544" s="25" t="s">
        <v>138</v>
      </c>
      <c r="B544" s="69" t="s">
        <v>120</v>
      </c>
      <c r="C544" s="27" t="s">
        <v>819</v>
      </c>
      <c r="D544" s="28">
        <v>466499</v>
      </c>
      <c r="E544" s="70">
        <v>223765.24</v>
      </c>
      <c r="F544" s="71">
        <f t="shared" si="8"/>
        <v>242733.76</v>
      </c>
    </row>
    <row r="545" spans="1:6" ht="22.5">
      <c r="A545" s="25" t="s">
        <v>134</v>
      </c>
      <c r="B545" s="69" t="s">
        <v>120</v>
      </c>
      <c r="C545" s="27" t="s">
        <v>820</v>
      </c>
      <c r="D545" s="28">
        <v>1318920</v>
      </c>
      <c r="E545" s="70">
        <v>555090.5</v>
      </c>
      <c r="F545" s="71">
        <f t="shared" si="8"/>
        <v>763829.5</v>
      </c>
    </row>
    <row r="546" spans="1:6" ht="33.75">
      <c r="A546" s="25" t="s">
        <v>136</v>
      </c>
      <c r="B546" s="69" t="s">
        <v>120</v>
      </c>
      <c r="C546" s="27" t="s">
        <v>821</v>
      </c>
      <c r="D546" s="28">
        <v>18400</v>
      </c>
      <c r="E546" s="70" t="s">
        <v>924</v>
      </c>
      <c r="F546" s="71">
        <f t="shared" si="8"/>
        <v>18400</v>
      </c>
    </row>
    <row r="547" spans="1:6" ht="33.75">
      <c r="A547" s="25" t="s">
        <v>138</v>
      </c>
      <c r="B547" s="69" t="s">
        <v>120</v>
      </c>
      <c r="C547" s="27" t="s">
        <v>822</v>
      </c>
      <c r="D547" s="28">
        <v>398314</v>
      </c>
      <c r="E547" s="70">
        <v>157067.35</v>
      </c>
      <c r="F547" s="71">
        <f t="shared" si="8"/>
        <v>241246.65</v>
      </c>
    </row>
    <row r="548" spans="1:6" ht="22.5">
      <c r="A548" s="25" t="s">
        <v>134</v>
      </c>
      <c r="B548" s="69" t="s">
        <v>120</v>
      </c>
      <c r="C548" s="27" t="s">
        <v>823</v>
      </c>
      <c r="D548" s="28">
        <v>659580</v>
      </c>
      <c r="E548" s="70">
        <v>273374.38</v>
      </c>
      <c r="F548" s="71">
        <f t="shared" si="8"/>
        <v>386205.62</v>
      </c>
    </row>
    <row r="549" spans="1:6" ht="33.75">
      <c r="A549" s="25" t="s">
        <v>136</v>
      </c>
      <c r="B549" s="69" t="s">
        <v>120</v>
      </c>
      <c r="C549" s="27" t="s">
        <v>824</v>
      </c>
      <c r="D549" s="28">
        <v>2000</v>
      </c>
      <c r="E549" s="70" t="s">
        <v>924</v>
      </c>
      <c r="F549" s="71">
        <f t="shared" si="8"/>
        <v>2000</v>
      </c>
    </row>
    <row r="550" spans="1:6" ht="33.75">
      <c r="A550" s="25" t="s">
        <v>138</v>
      </c>
      <c r="B550" s="69" t="s">
        <v>120</v>
      </c>
      <c r="C550" s="27" t="s">
        <v>825</v>
      </c>
      <c r="D550" s="28">
        <v>199193</v>
      </c>
      <c r="E550" s="70">
        <v>76821.05</v>
      </c>
      <c r="F550" s="71">
        <f t="shared" si="8"/>
        <v>122371.95</v>
      </c>
    </row>
    <row r="551" spans="1:6" ht="12.75">
      <c r="A551" s="25" t="s">
        <v>161</v>
      </c>
      <c r="B551" s="69" t="s">
        <v>120</v>
      </c>
      <c r="C551" s="27" t="s">
        <v>826</v>
      </c>
      <c r="D551" s="28">
        <v>2033392.6</v>
      </c>
      <c r="E551" s="70">
        <v>690328.11</v>
      </c>
      <c r="F551" s="71">
        <f t="shared" si="8"/>
        <v>1343064.4900000002</v>
      </c>
    </row>
    <row r="552" spans="1:6" ht="12.75">
      <c r="A552" s="25" t="s">
        <v>167</v>
      </c>
      <c r="B552" s="69" t="s">
        <v>120</v>
      </c>
      <c r="C552" s="27" t="s">
        <v>827</v>
      </c>
      <c r="D552" s="28">
        <v>1000</v>
      </c>
      <c r="E552" s="70">
        <v>1000</v>
      </c>
      <c r="F552" s="71" t="str">
        <f t="shared" si="8"/>
        <v>-</v>
      </c>
    </row>
    <row r="553" spans="1:6" ht="45">
      <c r="A553" s="25" t="s">
        <v>173</v>
      </c>
      <c r="B553" s="69" t="s">
        <v>120</v>
      </c>
      <c r="C553" s="27" t="s">
        <v>828</v>
      </c>
      <c r="D553" s="28">
        <v>1201123</v>
      </c>
      <c r="E553" s="70">
        <v>488495</v>
      </c>
      <c r="F553" s="71">
        <f t="shared" si="8"/>
        <v>712628</v>
      </c>
    </row>
    <row r="554" spans="1:6" ht="12.75">
      <c r="A554" s="25" t="s">
        <v>102</v>
      </c>
      <c r="B554" s="69" t="s">
        <v>120</v>
      </c>
      <c r="C554" s="27" t="s">
        <v>829</v>
      </c>
      <c r="D554" s="28">
        <v>123578.4</v>
      </c>
      <c r="E554" s="70">
        <v>71755.2</v>
      </c>
      <c r="F554" s="71">
        <f t="shared" si="8"/>
        <v>51823.2</v>
      </c>
    </row>
    <row r="555" spans="1:6" ht="9" customHeight="1">
      <c r="A555" s="73"/>
      <c r="B555" s="74"/>
      <c r="C555" s="75"/>
      <c r="D555" s="76"/>
      <c r="E555" s="74"/>
      <c r="F555" s="74"/>
    </row>
    <row r="556" spans="1:6" ht="13.5" customHeight="1">
      <c r="A556" s="77" t="s">
        <v>830</v>
      </c>
      <c r="B556" s="78" t="s">
        <v>831</v>
      </c>
      <c r="C556" s="79" t="s">
        <v>121</v>
      </c>
      <c r="D556" s="80">
        <v>-77055311.3</v>
      </c>
      <c r="E556" s="80">
        <v>-15208167.84</v>
      </c>
      <c r="F556" s="81" t="s">
        <v>832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 topLeftCell="A10">
      <selection activeCell="C27" sqref="C2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3" t="s">
        <v>833</v>
      </c>
      <c r="B1" s="123"/>
      <c r="C1" s="123"/>
      <c r="D1" s="123"/>
      <c r="E1" s="123"/>
      <c r="F1" s="123"/>
    </row>
    <row r="2" spans="1:6" ht="12.75" customHeight="1">
      <c r="A2" s="100" t="s">
        <v>834</v>
      </c>
      <c r="B2" s="100"/>
      <c r="C2" s="100"/>
      <c r="D2" s="100"/>
      <c r="E2" s="100"/>
      <c r="F2" s="100"/>
    </row>
    <row r="3" spans="1:6" ht="9" customHeight="1">
      <c r="A3" s="5"/>
      <c r="B3" s="82"/>
      <c r="C3" s="17"/>
      <c r="D3" s="9"/>
      <c r="E3" s="9"/>
      <c r="F3" s="17"/>
    </row>
    <row r="4" spans="1:6" ht="13.5" customHeight="1">
      <c r="A4" s="107" t="s">
        <v>899</v>
      </c>
      <c r="B4" s="101" t="s">
        <v>900</v>
      </c>
      <c r="C4" s="116" t="s">
        <v>835</v>
      </c>
      <c r="D4" s="104" t="s">
        <v>902</v>
      </c>
      <c r="E4" s="104" t="s">
        <v>903</v>
      </c>
      <c r="F4" s="110" t="s">
        <v>904</v>
      </c>
    </row>
    <row r="5" spans="1:6" ht="4.5" customHeight="1">
      <c r="A5" s="108"/>
      <c r="B5" s="102"/>
      <c r="C5" s="117"/>
      <c r="D5" s="105"/>
      <c r="E5" s="105"/>
      <c r="F5" s="111"/>
    </row>
    <row r="6" spans="1:6" ht="6" customHeight="1">
      <c r="A6" s="108"/>
      <c r="B6" s="102"/>
      <c r="C6" s="117"/>
      <c r="D6" s="105"/>
      <c r="E6" s="105"/>
      <c r="F6" s="111"/>
    </row>
    <row r="7" spans="1:6" ht="4.5" customHeight="1">
      <c r="A7" s="108"/>
      <c r="B7" s="102"/>
      <c r="C7" s="117"/>
      <c r="D7" s="105"/>
      <c r="E7" s="105"/>
      <c r="F7" s="111"/>
    </row>
    <row r="8" spans="1:6" ht="6" customHeight="1">
      <c r="A8" s="108"/>
      <c r="B8" s="102"/>
      <c r="C8" s="117"/>
      <c r="D8" s="105"/>
      <c r="E8" s="105"/>
      <c r="F8" s="111"/>
    </row>
    <row r="9" spans="1:6" ht="6" customHeight="1">
      <c r="A9" s="108"/>
      <c r="B9" s="102"/>
      <c r="C9" s="117"/>
      <c r="D9" s="105"/>
      <c r="E9" s="105"/>
      <c r="F9" s="111"/>
    </row>
    <row r="10" spans="1:6" ht="18" customHeight="1">
      <c r="A10" s="109"/>
      <c r="B10" s="103"/>
      <c r="C10" s="124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905</v>
      </c>
      <c r="E11" s="56" t="s">
        <v>906</v>
      </c>
      <c r="F11" s="24" t="s">
        <v>907</v>
      </c>
    </row>
    <row r="12" spans="1:6" ht="22.5">
      <c r="A12" s="83" t="s">
        <v>836</v>
      </c>
      <c r="B12" s="36" t="s">
        <v>837</v>
      </c>
      <c r="C12" s="84" t="s">
        <v>121</v>
      </c>
      <c r="D12" s="38">
        <v>77055311.3</v>
      </c>
      <c r="E12" s="38">
        <v>15208167.84</v>
      </c>
      <c r="F12" s="39" t="s">
        <v>121</v>
      </c>
    </row>
    <row r="13" spans="1:6" ht="12.75">
      <c r="A13" s="85" t="s">
        <v>911</v>
      </c>
      <c r="B13" s="86"/>
      <c r="C13" s="87"/>
      <c r="D13" s="88"/>
      <c r="E13" s="88"/>
      <c r="F13" s="89"/>
    </row>
    <row r="14" spans="1:6" ht="22.5">
      <c r="A14" s="57" t="s">
        <v>838</v>
      </c>
      <c r="B14" s="90" t="s">
        <v>839</v>
      </c>
      <c r="C14" s="91" t="s">
        <v>121</v>
      </c>
      <c r="D14" s="60" t="s">
        <v>924</v>
      </c>
      <c r="E14" s="60" t="s">
        <v>924</v>
      </c>
      <c r="F14" s="62" t="s">
        <v>924</v>
      </c>
    </row>
    <row r="15" spans="1:6" ht="12.75">
      <c r="A15" s="85" t="s">
        <v>840</v>
      </c>
      <c r="B15" s="86"/>
      <c r="C15" s="87"/>
      <c r="D15" s="88"/>
      <c r="E15" s="88"/>
      <c r="F15" s="89"/>
    </row>
    <row r="16" spans="1:6" ht="12.75">
      <c r="A16" s="57" t="s">
        <v>841</v>
      </c>
      <c r="B16" s="90" t="s">
        <v>842</v>
      </c>
      <c r="C16" s="91" t="s">
        <v>121</v>
      </c>
      <c r="D16" s="60" t="s">
        <v>924</v>
      </c>
      <c r="E16" s="60" t="s">
        <v>924</v>
      </c>
      <c r="F16" s="62" t="s">
        <v>924</v>
      </c>
    </row>
    <row r="17" spans="1:6" ht="12.75">
      <c r="A17" s="85" t="s">
        <v>840</v>
      </c>
      <c r="B17" s="86"/>
      <c r="C17" s="87"/>
      <c r="D17" s="88"/>
      <c r="E17" s="88"/>
      <c r="F17" s="89"/>
    </row>
    <row r="18" spans="1:6" ht="12.75">
      <c r="A18" s="83" t="s">
        <v>843</v>
      </c>
      <c r="B18" s="36" t="s">
        <v>844</v>
      </c>
      <c r="C18" s="84" t="s">
        <v>845</v>
      </c>
      <c r="D18" s="38">
        <v>77055311.3</v>
      </c>
      <c r="E18" s="38">
        <v>15208167.84</v>
      </c>
      <c r="F18" s="39">
        <v>61847143.46</v>
      </c>
    </row>
    <row r="19" spans="1:6" ht="22.5">
      <c r="A19" s="83" t="s">
        <v>846</v>
      </c>
      <c r="B19" s="36" t="s">
        <v>844</v>
      </c>
      <c r="C19" s="84" t="s">
        <v>847</v>
      </c>
      <c r="D19" s="38">
        <v>77055311.3</v>
      </c>
      <c r="E19" s="38">
        <v>15208167.84</v>
      </c>
      <c r="F19" s="39">
        <v>61847143.46</v>
      </c>
    </row>
    <row r="20" spans="1:6" ht="12.75">
      <c r="A20" s="83" t="s">
        <v>848</v>
      </c>
      <c r="B20" s="36" t="s">
        <v>849</v>
      </c>
      <c r="C20" s="84" t="s">
        <v>850</v>
      </c>
      <c r="D20" s="38">
        <v>-557103613</v>
      </c>
      <c r="E20" s="38">
        <v>-226508932.86</v>
      </c>
      <c r="F20" s="39" t="s">
        <v>832</v>
      </c>
    </row>
    <row r="21" spans="1:6" ht="22.5">
      <c r="A21" s="25" t="s">
        <v>851</v>
      </c>
      <c r="B21" s="26" t="s">
        <v>849</v>
      </c>
      <c r="C21" s="92" t="s">
        <v>852</v>
      </c>
      <c r="D21" s="28">
        <v>-557103613</v>
      </c>
      <c r="E21" s="28">
        <v>-226508932.86</v>
      </c>
      <c r="F21" s="71" t="s">
        <v>832</v>
      </c>
    </row>
    <row r="22" spans="1:6" ht="12.75">
      <c r="A22" s="83" t="s">
        <v>853</v>
      </c>
      <c r="B22" s="36" t="s">
        <v>854</v>
      </c>
      <c r="C22" s="84" t="s">
        <v>855</v>
      </c>
      <c r="D22" s="38">
        <v>634158924.3</v>
      </c>
      <c r="E22" s="38">
        <v>241717100.7</v>
      </c>
      <c r="F22" s="39" t="s">
        <v>832</v>
      </c>
    </row>
    <row r="23" spans="1:6" ht="22.5">
      <c r="A23" s="25" t="s">
        <v>856</v>
      </c>
      <c r="B23" s="26" t="s">
        <v>854</v>
      </c>
      <c r="C23" s="92" t="s">
        <v>857</v>
      </c>
      <c r="D23" s="28">
        <v>634158924.3</v>
      </c>
      <c r="E23" s="28">
        <v>241717100.7</v>
      </c>
      <c r="F23" s="71" t="s">
        <v>832</v>
      </c>
    </row>
    <row r="24" spans="1:6" ht="12.75" customHeight="1">
      <c r="A24" s="93"/>
      <c r="B24" s="94"/>
      <c r="C24" s="95"/>
      <c r="D24" s="96"/>
      <c r="E24" s="96"/>
      <c r="F24" s="97"/>
    </row>
    <row r="25" spans="1:6" ht="12.75" customHeight="1">
      <c r="A25" s="125" t="s">
        <v>360</v>
      </c>
      <c r="B25" s="126" t="s">
        <v>361</v>
      </c>
      <c r="C25" s="127"/>
      <c r="D25" s="128"/>
      <c r="E25" s="129"/>
      <c r="F25" s="129"/>
    </row>
    <row r="26" spans="1:6" ht="12.75" customHeight="1">
      <c r="A26" s="130" t="s">
        <v>362</v>
      </c>
      <c r="B26" s="131" t="s">
        <v>363</v>
      </c>
      <c r="C26" s="132"/>
      <c r="D26" s="133"/>
      <c r="E26" s="134"/>
      <c r="F26" s="134"/>
    </row>
    <row r="27" spans="1:6" ht="12.75" customHeight="1">
      <c r="A27" s="135"/>
      <c r="B27" s="136"/>
      <c r="C27" s="137"/>
      <c r="D27" s="129"/>
      <c r="E27" s="129"/>
      <c r="F27" s="129"/>
    </row>
    <row r="28" spans="1:6" ht="12.75" customHeight="1">
      <c r="A28" s="135"/>
      <c r="B28" s="136"/>
      <c r="C28" s="137"/>
      <c r="D28" s="129"/>
      <c r="E28" s="129"/>
      <c r="F28" s="129"/>
    </row>
    <row r="29" spans="1:6" ht="12.75" customHeight="1">
      <c r="A29" s="128" t="s">
        <v>364</v>
      </c>
      <c r="B29" s="138"/>
      <c r="C29" s="137"/>
      <c r="D29" s="138"/>
      <c r="E29" s="138"/>
      <c r="F29" s="129"/>
    </row>
    <row r="30" spans="1:6" ht="12.75" customHeight="1">
      <c r="A30" s="139" t="s">
        <v>365</v>
      </c>
      <c r="B30" s="140" t="s">
        <v>366</v>
      </c>
      <c r="C30" s="141"/>
      <c r="D30" s="139"/>
      <c r="E30" s="139"/>
      <c r="F30" s="139"/>
    </row>
    <row r="31" spans="1:6" ht="12.75" customHeight="1">
      <c r="A31" s="130" t="s">
        <v>367</v>
      </c>
      <c r="B31" s="131" t="s">
        <v>363</v>
      </c>
      <c r="C31" s="132"/>
      <c r="D31" s="139"/>
      <c r="E31" s="139"/>
      <c r="F31" s="139"/>
    </row>
    <row r="32" spans="1:6" ht="12.75" customHeight="1">
      <c r="A32" s="139"/>
      <c r="B32" s="142"/>
      <c r="C32" s="137"/>
      <c r="D32" s="139"/>
      <c r="E32" s="139"/>
      <c r="F32" s="139"/>
    </row>
    <row r="33" spans="1:6" ht="12.75" customHeight="1">
      <c r="A33" s="125" t="s">
        <v>368</v>
      </c>
      <c r="B33" s="126" t="s">
        <v>369</v>
      </c>
      <c r="C33" s="127"/>
      <c r="D33" s="139"/>
      <c r="E33" s="139"/>
      <c r="F33" s="139"/>
    </row>
    <row r="34" spans="1:6" ht="12.75" customHeight="1">
      <c r="A34" s="130" t="s">
        <v>370</v>
      </c>
      <c r="B34" s="131" t="s">
        <v>363</v>
      </c>
      <c r="C34" s="132"/>
      <c r="D34" s="143"/>
      <c r="E34" s="139"/>
      <c r="F34" s="139"/>
    </row>
    <row r="35" spans="1:6" ht="12.75" customHeight="1">
      <c r="A35" s="125"/>
      <c r="B35" s="125"/>
      <c r="C35" s="125"/>
      <c r="D35" s="137"/>
      <c r="E35" s="139"/>
      <c r="F35" s="139"/>
    </row>
    <row r="36" spans="1:6" ht="12.75" customHeight="1">
      <c r="A36" s="144" t="s">
        <v>372</v>
      </c>
      <c r="B36" s="135"/>
      <c r="C36" s="135"/>
      <c r="D36" s="137"/>
      <c r="E36" s="145"/>
      <c r="F36" s="145"/>
    </row>
    <row r="37" spans="1:6" ht="12.75" customHeight="1">
      <c r="A37" s="146"/>
      <c r="B37" s="146"/>
      <c r="C37" s="146"/>
      <c r="D37" s="146"/>
      <c r="E37" s="146"/>
      <c r="F37" s="146"/>
    </row>
    <row r="38" spans="1:6" ht="33.75" customHeight="1">
      <c r="A38" s="147" t="s">
        <v>371</v>
      </c>
      <c r="B38" s="148"/>
      <c r="C38" s="148"/>
      <c r="D38" s="148"/>
      <c r="E38" s="148"/>
      <c r="F38" s="148"/>
    </row>
    <row r="39" spans="1:6" ht="12.75" customHeight="1">
      <c r="A39" s="149"/>
      <c r="B39" s="149"/>
      <c r="C39" s="149"/>
      <c r="D39" s="149"/>
      <c r="E39" s="149"/>
      <c r="F39" s="149"/>
    </row>
  </sheetData>
  <mergeCells count="15">
    <mergeCell ref="B33:C33"/>
    <mergeCell ref="B34:C34"/>
    <mergeCell ref="A38:F38"/>
    <mergeCell ref="B25:C25"/>
    <mergeCell ref="B26:C26"/>
    <mergeCell ref="B30:C30"/>
    <mergeCell ref="B31:C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858</v>
      </c>
      <c r="B1" t="s">
        <v>859</v>
      </c>
    </row>
    <row r="2" spans="1:2" ht="12.75">
      <c r="A2" t="s">
        <v>860</v>
      </c>
      <c r="B2" t="s">
        <v>861</v>
      </c>
    </row>
    <row r="3" spans="1:2" ht="12.75">
      <c r="A3" t="s">
        <v>862</v>
      </c>
      <c r="B3" t="s">
        <v>882</v>
      </c>
    </row>
    <row r="4" spans="1:2" ht="12.75">
      <c r="A4" t="s">
        <v>863</v>
      </c>
      <c r="B4" t="s">
        <v>864</v>
      </c>
    </row>
    <row r="5" spans="1:2" ht="12.75">
      <c r="A5" t="s">
        <v>865</v>
      </c>
      <c r="B5" t="s">
        <v>866</v>
      </c>
    </row>
    <row r="6" spans="1:2" ht="12.75">
      <c r="A6" t="s">
        <v>867</v>
      </c>
      <c r="B6" t="s">
        <v>859</v>
      </c>
    </row>
    <row r="7" spans="1:2" ht="12.75">
      <c r="A7" t="s">
        <v>868</v>
      </c>
    </row>
    <row r="8" spans="1:2" ht="12.75">
      <c r="A8" t="s">
        <v>870</v>
      </c>
    </row>
    <row r="9" spans="1:2" ht="12.75">
      <c r="A9" t="s">
        <v>871</v>
      </c>
      <c r="B9" t="s">
        <v>872</v>
      </c>
    </row>
    <row r="10" spans="1:2" ht="12.75">
      <c r="A10" t="s">
        <v>873</v>
      </c>
      <c r="B10" t="s">
        <v>874</v>
      </c>
    </row>
    <row r="11" spans="1:2" ht="12.75">
      <c r="A11" t="s">
        <v>875</v>
      </c>
      <c r="B11" t="s">
        <v>866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rep:2.48.0.62</dc:description>
  <cp:lastModifiedBy>ЛВ</cp:lastModifiedBy>
  <dcterms:created xsi:type="dcterms:W3CDTF">2019-07-03T07:55:25Z</dcterms:created>
  <dcterms:modified xsi:type="dcterms:W3CDTF">2019-07-03T08:08:56Z</dcterms:modified>
  <cp:category/>
  <cp:version/>
  <cp:contentType/>
  <cp:contentStatus/>
</cp:coreProperties>
</file>